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60" windowWidth="12120" windowHeight="9120" firstSheet="1" activeTab="2"/>
  </bookViews>
  <sheets>
    <sheet name="Client Data" sheetId="24" r:id="rId1"/>
    <sheet name="Casualty Loss Summary" sheetId="22" r:id="rId2"/>
    <sheet name="Summary of Contents of Home" sheetId="19" r:id="rId3"/>
    <sheet name="Schedule 1" sheetId="1" r:id="rId4"/>
    <sheet name="Schedule 2" sheetId="2" r:id="rId5"/>
    <sheet name="Schedule 3" sheetId="3" r:id="rId6"/>
    <sheet name="Schedule 4" sheetId="4" r:id="rId7"/>
    <sheet name="Schedule 5" sheetId="5" r:id="rId8"/>
    <sheet name="Schedule 6" sheetId="6" r:id="rId9"/>
    <sheet name="Schedule 7" sheetId="7" r:id="rId10"/>
    <sheet name="Schedule 8" sheetId="8" r:id="rId11"/>
    <sheet name="Schedule 9" sheetId="9" r:id="rId12"/>
    <sheet name="Schedule 10" sheetId="10" r:id="rId13"/>
    <sheet name="Schedule 11" sheetId="11" r:id="rId14"/>
    <sheet name="Schedule 12" sheetId="12" r:id="rId15"/>
    <sheet name="Schedule 13" sheetId="13" r:id="rId16"/>
    <sheet name="Schedule 14" sheetId="14" r:id="rId17"/>
    <sheet name="Schedule 15" sheetId="15" r:id="rId18"/>
    <sheet name="Schedule 16" sheetId="16" r:id="rId19"/>
    <sheet name="Schedule 17" sheetId="17" r:id="rId20"/>
    <sheet name="Schedule 18" sheetId="18" r:id="rId21"/>
    <sheet name="Schedule 19" sheetId="20" r:id="rId22"/>
    <sheet name="Scheduel 20" sheetId="21" r:id="rId23"/>
    <sheet name="Sheet1" sheetId="25" r:id="rId24"/>
  </sheets>
  <definedNames>
    <definedName name="_xlnm.Print_Area" localSheetId="1">'Casualty Loss Summary'!$C$5:$E$21</definedName>
    <definedName name="_xlnm.Print_Area" localSheetId="22">'Scheduel 20'!$C$5:$F$43</definedName>
    <definedName name="_xlnm.Print_Area" localSheetId="3">'Schedule 1'!$C$5:$J$47</definedName>
    <definedName name="_xlnm.Print_Area" localSheetId="12">'Schedule 10'!$C$5:$J$47</definedName>
    <definedName name="_xlnm.Print_Area" localSheetId="13">'Schedule 11'!$C$5:$J$47</definedName>
    <definedName name="_xlnm.Print_Area" localSheetId="14">'Schedule 12'!$C$5:$J$47</definedName>
    <definedName name="_xlnm.Print_Area" localSheetId="15">'Schedule 13'!$C$5:$J$47</definedName>
    <definedName name="_xlnm.Print_Area" localSheetId="16">'Schedule 14'!$C$5:$J$47</definedName>
    <definedName name="_xlnm.Print_Area" localSheetId="17">'Schedule 15'!$C$5:$J$47</definedName>
    <definedName name="_xlnm.Print_Area" localSheetId="18">'Schedule 16'!$C$5:$J$47</definedName>
    <definedName name="_xlnm.Print_Area" localSheetId="19">'Schedule 17'!$C$5:$J$47</definedName>
    <definedName name="_xlnm.Print_Area" localSheetId="20">'Schedule 18'!$C$5:$J$47</definedName>
    <definedName name="_xlnm.Print_Area" localSheetId="21">'Schedule 19'!$C$5:$G$42</definedName>
    <definedName name="_xlnm.Print_Area" localSheetId="4">'Schedule 2'!$C$5:$J$47</definedName>
    <definedName name="_xlnm.Print_Area" localSheetId="5">'Schedule 3'!$C$5:$J$47</definedName>
    <definedName name="_xlnm.Print_Area" localSheetId="6">'Schedule 4'!$C$5:$J$47</definedName>
    <definedName name="_xlnm.Print_Area" localSheetId="7">'Schedule 5'!$C$5:$J$47</definedName>
    <definedName name="_xlnm.Print_Area" localSheetId="8">'Schedule 6'!$C$5:$J$47</definedName>
    <definedName name="_xlnm.Print_Area" localSheetId="9">'Schedule 7'!$C$5:$J$47</definedName>
    <definedName name="_xlnm.Print_Area" localSheetId="10">'Schedule 8'!$C$5:$J$47</definedName>
    <definedName name="_xlnm.Print_Area" localSheetId="11">'Schedule 9'!$C$5:$J$47</definedName>
    <definedName name="_xlnm.Print_Area" localSheetId="2">'Summary of Contents of Home'!$C$5:$E$33</definedName>
  </definedNames>
  <calcPr calcId="145621"/>
</workbook>
</file>

<file path=xl/calcChain.xml><?xml version="1.0" encoding="utf-8"?>
<calcChain xmlns="http://schemas.openxmlformats.org/spreadsheetml/2006/main">
  <c r="E18" i="22" l="1"/>
  <c r="E17" i="22"/>
  <c r="C7" i="22"/>
  <c r="C8" i="22"/>
  <c r="C6" i="22"/>
  <c r="C5" i="22"/>
  <c r="F16" i="21"/>
  <c r="F17" i="21"/>
  <c r="F19" i="21"/>
  <c r="F26" i="21"/>
  <c r="F27" i="21"/>
  <c r="F29" i="21"/>
  <c r="F36" i="21"/>
  <c r="F37" i="21"/>
  <c r="F39" i="21"/>
  <c r="G17" i="20"/>
  <c r="G18" i="20"/>
  <c r="G32" i="20"/>
  <c r="G33" i="20"/>
  <c r="G36" i="20"/>
  <c r="G38" i="20"/>
  <c r="G40" i="20"/>
  <c r="E14" i="22"/>
  <c r="I13" i="1"/>
  <c r="J13" i="1"/>
  <c r="J46" i="1"/>
  <c r="E12" i="19"/>
  <c r="I14" i="1"/>
  <c r="J14" i="1"/>
  <c r="I15" i="1"/>
  <c r="J15" i="1"/>
  <c r="I16" i="1"/>
  <c r="J16" i="1"/>
  <c r="I17" i="1"/>
  <c r="J17" i="1"/>
  <c r="I18" i="1"/>
  <c r="J18" i="1"/>
  <c r="I19" i="1"/>
  <c r="J19" i="1"/>
  <c r="I20" i="1"/>
  <c r="J20" i="1"/>
  <c r="I21" i="1"/>
  <c r="J21" i="1"/>
  <c r="I22" i="1"/>
  <c r="J22" i="1"/>
  <c r="I23" i="1"/>
  <c r="J23" i="1"/>
  <c r="I24" i="1"/>
  <c r="J24" i="1"/>
  <c r="I25" i="1"/>
  <c r="J25" i="1"/>
  <c r="I26" i="1"/>
  <c r="J26" i="1"/>
  <c r="I27" i="1"/>
  <c r="J27" i="1"/>
  <c r="I28" i="1"/>
  <c r="J28" i="1"/>
  <c r="I29" i="1"/>
  <c r="J29" i="1"/>
  <c r="I30" i="1"/>
  <c r="J30" i="1"/>
  <c r="I31" i="1"/>
  <c r="J31" i="1"/>
  <c r="I32" i="1"/>
  <c r="J32" i="1"/>
  <c r="I33" i="1"/>
  <c r="J33" i="1"/>
  <c r="I34" i="1"/>
  <c r="J34" i="1"/>
  <c r="I35" i="1"/>
  <c r="J35" i="1"/>
  <c r="I36" i="1"/>
  <c r="J36" i="1"/>
  <c r="I37" i="1"/>
  <c r="J37" i="1"/>
  <c r="I38" i="1"/>
  <c r="J38" i="1"/>
  <c r="I39" i="1"/>
  <c r="J39" i="1"/>
  <c r="I40" i="1"/>
  <c r="J40" i="1"/>
  <c r="I41" i="1"/>
  <c r="J41" i="1"/>
  <c r="I42" i="1"/>
  <c r="J42" i="1"/>
  <c r="I43" i="1"/>
  <c r="J43" i="1"/>
  <c r="I44" i="1"/>
  <c r="J44" i="1"/>
  <c r="I45" i="1"/>
  <c r="J45" i="1"/>
  <c r="I13" i="2"/>
  <c r="J13" i="2"/>
  <c r="J46" i="2"/>
  <c r="E13" i="19"/>
  <c r="I14" i="2"/>
  <c r="J14" i="2"/>
  <c r="I15" i="2"/>
  <c r="J15" i="2"/>
  <c r="I16" i="2"/>
  <c r="J16" i="2"/>
  <c r="I17" i="2"/>
  <c r="J17" i="2"/>
  <c r="I18" i="2"/>
  <c r="J18" i="2"/>
  <c r="I19" i="2"/>
  <c r="J19" i="2"/>
  <c r="I20" i="2"/>
  <c r="J20" i="2"/>
  <c r="I21" i="2"/>
  <c r="J21" i="2"/>
  <c r="I22" i="2"/>
  <c r="J22" i="2"/>
  <c r="I23" i="2"/>
  <c r="J23" i="2"/>
  <c r="I24" i="2"/>
  <c r="J24" i="2"/>
  <c r="I25" i="2"/>
  <c r="J25" i="2"/>
  <c r="I26" i="2"/>
  <c r="J26" i="2"/>
  <c r="I27" i="2"/>
  <c r="J27" i="2"/>
  <c r="I28" i="2"/>
  <c r="J28" i="2"/>
  <c r="I29" i="2"/>
  <c r="J29" i="2"/>
  <c r="I30" i="2"/>
  <c r="J30" i="2"/>
  <c r="I31" i="2"/>
  <c r="J31" i="2"/>
  <c r="I32" i="2"/>
  <c r="J32" i="2"/>
  <c r="I33" i="2"/>
  <c r="J33" i="2"/>
  <c r="I34" i="2"/>
  <c r="J34" i="2"/>
  <c r="I35" i="2"/>
  <c r="J35" i="2"/>
  <c r="I36" i="2"/>
  <c r="J36" i="2"/>
  <c r="I37" i="2"/>
  <c r="J37" i="2"/>
  <c r="I38" i="2"/>
  <c r="J38" i="2"/>
  <c r="I39" i="2"/>
  <c r="J39" i="2"/>
  <c r="I40" i="2"/>
  <c r="J40" i="2"/>
  <c r="I41" i="2"/>
  <c r="J41" i="2"/>
  <c r="I42" i="2"/>
  <c r="J42" i="2"/>
  <c r="I43" i="2"/>
  <c r="J43" i="2"/>
  <c r="I44" i="2"/>
  <c r="J44" i="2"/>
  <c r="I45" i="2"/>
  <c r="J45" i="2"/>
  <c r="I13" i="3"/>
  <c r="J13" i="3"/>
  <c r="J46" i="3"/>
  <c r="E14" i="19"/>
  <c r="I14" i="3"/>
  <c r="J14" i="3"/>
  <c r="I15" i="3"/>
  <c r="J15" i="3"/>
  <c r="I16" i="3"/>
  <c r="J16" i="3"/>
  <c r="I17" i="3"/>
  <c r="J17" i="3"/>
  <c r="I18" i="3"/>
  <c r="J18" i="3"/>
  <c r="I19" i="3"/>
  <c r="J19" i="3"/>
  <c r="I20" i="3"/>
  <c r="J20" i="3"/>
  <c r="I21" i="3"/>
  <c r="J21" i="3"/>
  <c r="I22" i="3"/>
  <c r="J22" i="3"/>
  <c r="I23" i="3"/>
  <c r="J23" i="3"/>
  <c r="I24" i="3"/>
  <c r="J24" i="3"/>
  <c r="I25" i="3"/>
  <c r="J25" i="3"/>
  <c r="I26" i="3"/>
  <c r="J26" i="3"/>
  <c r="I27" i="3"/>
  <c r="J27" i="3"/>
  <c r="I28" i="3"/>
  <c r="J28" i="3"/>
  <c r="I29" i="3"/>
  <c r="J29" i="3"/>
  <c r="I30" i="3"/>
  <c r="J30" i="3"/>
  <c r="I31" i="3"/>
  <c r="J31" i="3"/>
  <c r="I32" i="3"/>
  <c r="J32" i="3"/>
  <c r="I33" i="3"/>
  <c r="J33" i="3"/>
  <c r="I34" i="3"/>
  <c r="J34" i="3"/>
  <c r="I35" i="3"/>
  <c r="J35" i="3"/>
  <c r="I36" i="3"/>
  <c r="J36" i="3"/>
  <c r="I37" i="3"/>
  <c r="J37" i="3"/>
  <c r="I38" i="3"/>
  <c r="J38" i="3"/>
  <c r="I39" i="3"/>
  <c r="J39" i="3"/>
  <c r="I40" i="3"/>
  <c r="J40" i="3"/>
  <c r="I41" i="3"/>
  <c r="J41" i="3"/>
  <c r="I42" i="3"/>
  <c r="J42" i="3"/>
  <c r="I43" i="3"/>
  <c r="J43" i="3"/>
  <c r="I44" i="3"/>
  <c r="J44" i="3"/>
  <c r="I45" i="3"/>
  <c r="J45" i="3"/>
  <c r="I13" i="4"/>
  <c r="J13" i="4"/>
  <c r="J46" i="4"/>
  <c r="E15" i="19"/>
  <c r="I14" i="4"/>
  <c r="J14" i="4"/>
  <c r="I15" i="4"/>
  <c r="J15" i="4"/>
  <c r="I16" i="4"/>
  <c r="J16" i="4"/>
  <c r="I17" i="4"/>
  <c r="J17" i="4"/>
  <c r="I18" i="4"/>
  <c r="J18" i="4"/>
  <c r="I19" i="4"/>
  <c r="J19" i="4"/>
  <c r="I20" i="4"/>
  <c r="J20" i="4"/>
  <c r="I21" i="4"/>
  <c r="J21" i="4"/>
  <c r="I22" i="4"/>
  <c r="J22" i="4"/>
  <c r="I23" i="4"/>
  <c r="J23" i="4"/>
  <c r="I24" i="4"/>
  <c r="J24" i="4"/>
  <c r="I25" i="4"/>
  <c r="J25" i="4"/>
  <c r="I26" i="4"/>
  <c r="J26" i="4"/>
  <c r="I27" i="4"/>
  <c r="J27" i="4"/>
  <c r="I28" i="4"/>
  <c r="J28" i="4"/>
  <c r="I29" i="4"/>
  <c r="J29" i="4"/>
  <c r="I30" i="4"/>
  <c r="J30" i="4"/>
  <c r="I31" i="4"/>
  <c r="J31" i="4"/>
  <c r="I32" i="4"/>
  <c r="J32" i="4"/>
  <c r="I33" i="4"/>
  <c r="J33" i="4"/>
  <c r="I34" i="4"/>
  <c r="J34" i="4"/>
  <c r="I35" i="4"/>
  <c r="J35" i="4"/>
  <c r="I36" i="4"/>
  <c r="J36" i="4"/>
  <c r="I37" i="4"/>
  <c r="J37" i="4"/>
  <c r="I38" i="4"/>
  <c r="J38" i="4"/>
  <c r="I39" i="4"/>
  <c r="J39" i="4"/>
  <c r="I40" i="4"/>
  <c r="J40" i="4"/>
  <c r="I41" i="4"/>
  <c r="J41" i="4"/>
  <c r="I42" i="4"/>
  <c r="J42" i="4"/>
  <c r="I43" i="4"/>
  <c r="J43" i="4"/>
  <c r="I44" i="4"/>
  <c r="J44" i="4"/>
  <c r="I45" i="4"/>
  <c r="J45" i="4"/>
  <c r="I13" i="5"/>
  <c r="J13" i="5"/>
  <c r="J46" i="5"/>
  <c r="E16" i="19"/>
  <c r="I14" i="5"/>
  <c r="J14" i="5"/>
  <c r="I15" i="5"/>
  <c r="J15" i="5"/>
  <c r="I16" i="5"/>
  <c r="J16" i="5"/>
  <c r="I17" i="5"/>
  <c r="J17" i="5"/>
  <c r="I18" i="5"/>
  <c r="J18" i="5"/>
  <c r="I19" i="5"/>
  <c r="J19" i="5"/>
  <c r="I20" i="5"/>
  <c r="J20" i="5"/>
  <c r="I21" i="5"/>
  <c r="J21" i="5"/>
  <c r="I22" i="5"/>
  <c r="J22" i="5"/>
  <c r="I23" i="5"/>
  <c r="J23" i="5"/>
  <c r="I24" i="5"/>
  <c r="J24" i="5"/>
  <c r="I25" i="5"/>
  <c r="J25" i="5"/>
  <c r="I26" i="5"/>
  <c r="J26" i="5"/>
  <c r="I27" i="5"/>
  <c r="J27" i="5"/>
  <c r="I28" i="5"/>
  <c r="J28" i="5"/>
  <c r="I29" i="5"/>
  <c r="J29" i="5"/>
  <c r="I30" i="5"/>
  <c r="J30" i="5"/>
  <c r="I31" i="5"/>
  <c r="J31" i="5"/>
  <c r="I32" i="5"/>
  <c r="J32" i="5"/>
  <c r="I33" i="5"/>
  <c r="J33" i="5"/>
  <c r="I34" i="5"/>
  <c r="J34" i="5"/>
  <c r="I35" i="5"/>
  <c r="J35" i="5"/>
  <c r="I36" i="5"/>
  <c r="J36" i="5"/>
  <c r="I37" i="5"/>
  <c r="J37" i="5"/>
  <c r="I38" i="5"/>
  <c r="J38" i="5"/>
  <c r="I39" i="5"/>
  <c r="J39" i="5"/>
  <c r="I40" i="5"/>
  <c r="J40" i="5"/>
  <c r="I41" i="5"/>
  <c r="J41" i="5"/>
  <c r="I42" i="5"/>
  <c r="J42" i="5"/>
  <c r="I43" i="5"/>
  <c r="J43" i="5"/>
  <c r="I44" i="5"/>
  <c r="J44" i="5"/>
  <c r="I45" i="5"/>
  <c r="J45" i="5"/>
  <c r="I13" i="6"/>
  <c r="J13" i="6"/>
  <c r="J46" i="6"/>
  <c r="E17" i="19"/>
  <c r="I14" i="6"/>
  <c r="J14" i="6"/>
  <c r="I15" i="6"/>
  <c r="J15" i="6"/>
  <c r="I16" i="6"/>
  <c r="J16" i="6"/>
  <c r="I17" i="6"/>
  <c r="J17" i="6"/>
  <c r="I18" i="6"/>
  <c r="J18" i="6"/>
  <c r="I19" i="6"/>
  <c r="J19" i="6"/>
  <c r="I20" i="6"/>
  <c r="J20" i="6"/>
  <c r="I21" i="6"/>
  <c r="J21" i="6"/>
  <c r="I22" i="6"/>
  <c r="J22" i="6"/>
  <c r="I23" i="6"/>
  <c r="J23" i="6"/>
  <c r="I24" i="6"/>
  <c r="J24" i="6"/>
  <c r="I25" i="6"/>
  <c r="J25" i="6"/>
  <c r="I26" i="6"/>
  <c r="J26" i="6"/>
  <c r="I27" i="6"/>
  <c r="J27" i="6"/>
  <c r="I28" i="6"/>
  <c r="J28" i="6"/>
  <c r="I29" i="6"/>
  <c r="J29" i="6"/>
  <c r="I30" i="6"/>
  <c r="J30" i="6"/>
  <c r="I31" i="6"/>
  <c r="J31" i="6"/>
  <c r="I32" i="6"/>
  <c r="J32" i="6"/>
  <c r="I33" i="6"/>
  <c r="J33" i="6"/>
  <c r="I34" i="6"/>
  <c r="J34" i="6"/>
  <c r="I35" i="6"/>
  <c r="J35" i="6"/>
  <c r="I36" i="6"/>
  <c r="J36" i="6"/>
  <c r="I37" i="6"/>
  <c r="J37" i="6"/>
  <c r="I38" i="6"/>
  <c r="J38" i="6"/>
  <c r="I39" i="6"/>
  <c r="J39" i="6"/>
  <c r="I40" i="6"/>
  <c r="J40" i="6"/>
  <c r="I41" i="6"/>
  <c r="J41" i="6"/>
  <c r="I42" i="6"/>
  <c r="J42" i="6"/>
  <c r="I43" i="6"/>
  <c r="J43" i="6"/>
  <c r="I44" i="6"/>
  <c r="J44" i="6"/>
  <c r="I45" i="6"/>
  <c r="J45" i="6"/>
  <c r="I13" i="7"/>
  <c r="J13" i="7"/>
  <c r="J46" i="7"/>
  <c r="E18" i="19"/>
  <c r="I14" i="7"/>
  <c r="J14" i="7"/>
  <c r="I15" i="7"/>
  <c r="J15" i="7"/>
  <c r="I16" i="7"/>
  <c r="J16" i="7"/>
  <c r="I17" i="7"/>
  <c r="J17" i="7"/>
  <c r="I18" i="7"/>
  <c r="J18" i="7"/>
  <c r="I19" i="7"/>
  <c r="J19" i="7"/>
  <c r="I20" i="7"/>
  <c r="J20" i="7"/>
  <c r="I21" i="7"/>
  <c r="J21" i="7"/>
  <c r="I22" i="7"/>
  <c r="J22" i="7"/>
  <c r="I23" i="7"/>
  <c r="J23" i="7"/>
  <c r="I24" i="7"/>
  <c r="J24" i="7"/>
  <c r="I25" i="7"/>
  <c r="J25" i="7"/>
  <c r="I26" i="7"/>
  <c r="J26" i="7"/>
  <c r="I27" i="7"/>
  <c r="J27" i="7"/>
  <c r="I28" i="7"/>
  <c r="J28" i="7"/>
  <c r="I29" i="7"/>
  <c r="J29" i="7"/>
  <c r="I30" i="7"/>
  <c r="J30" i="7"/>
  <c r="I31" i="7"/>
  <c r="J31" i="7"/>
  <c r="I32" i="7"/>
  <c r="J32" i="7"/>
  <c r="I33" i="7"/>
  <c r="J33" i="7"/>
  <c r="I34" i="7"/>
  <c r="J34" i="7"/>
  <c r="I35" i="7"/>
  <c r="J35" i="7"/>
  <c r="I36" i="7"/>
  <c r="J36" i="7"/>
  <c r="I37" i="7"/>
  <c r="J37" i="7"/>
  <c r="I38" i="7"/>
  <c r="J38" i="7"/>
  <c r="I39" i="7"/>
  <c r="J39" i="7"/>
  <c r="I40" i="7"/>
  <c r="J40" i="7"/>
  <c r="I41" i="7"/>
  <c r="J41" i="7"/>
  <c r="I42" i="7"/>
  <c r="J42" i="7"/>
  <c r="I43" i="7"/>
  <c r="J43" i="7"/>
  <c r="I44" i="7"/>
  <c r="J44" i="7"/>
  <c r="I45" i="7"/>
  <c r="J45" i="7"/>
  <c r="I13" i="8"/>
  <c r="J13" i="8"/>
  <c r="J46" i="8"/>
  <c r="E19" i="19"/>
  <c r="I14" i="8"/>
  <c r="J14" i="8"/>
  <c r="I15" i="8"/>
  <c r="J15" i="8"/>
  <c r="I16" i="8"/>
  <c r="J16" i="8"/>
  <c r="I17" i="8"/>
  <c r="J17" i="8"/>
  <c r="I18" i="8"/>
  <c r="J18" i="8"/>
  <c r="I19" i="8"/>
  <c r="J19" i="8"/>
  <c r="I20" i="8"/>
  <c r="J20" i="8"/>
  <c r="I21" i="8"/>
  <c r="J21" i="8"/>
  <c r="I22" i="8"/>
  <c r="J22" i="8"/>
  <c r="I23" i="8"/>
  <c r="J23" i="8"/>
  <c r="I24" i="8"/>
  <c r="J24" i="8"/>
  <c r="I25" i="8"/>
  <c r="J25" i="8"/>
  <c r="I26" i="8"/>
  <c r="J26" i="8"/>
  <c r="I27" i="8"/>
  <c r="J27" i="8"/>
  <c r="I28" i="8"/>
  <c r="J28" i="8"/>
  <c r="I29" i="8"/>
  <c r="J29" i="8"/>
  <c r="I30" i="8"/>
  <c r="J30" i="8"/>
  <c r="I31" i="8"/>
  <c r="J31" i="8"/>
  <c r="I32" i="8"/>
  <c r="J32" i="8"/>
  <c r="I33" i="8"/>
  <c r="J33" i="8"/>
  <c r="I34" i="8"/>
  <c r="J34" i="8"/>
  <c r="I35" i="8"/>
  <c r="J35" i="8"/>
  <c r="I36" i="8"/>
  <c r="J36" i="8"/>
  <c r="I37" i="8"/>
  <c r="J37" i="8"/>
  <c r="I38" i="8"/>
  <c r="J38" i="8"/>
  <c r="I39" i="8"/>
  <c r="J39" i="8"/>
  <c r="I40" i="8"/>
  <c r="J40" i="8"/>
  <c r="I41" i="8"/>
  <c r="J41" i="8"/>
  <c r="I42" i="8"/>
  <c r="J42" i="8"/>
  <c r="I43" i="8"/>
  <c r="J43" i="8"/>
  <c r="I44" i="8"/>
  <c r="J44" i="8"/>
  <c r="I45" i="8"/>
  <c r="J45" i="8"/>
  <c r="I13" i="9"/>
  <c r="J13" i="9"/>
  <c r="J46" i="9"/>
  <c r="E20" i="19"/>
  <c r="I14" i="9"/>
  <c r="J14" i="9"/>
  <c r="I15" i="9"/>
  <c r="J15" i="9"/>
  <c r="I16" i="9"/>
  <c r="J16" i="9"/>
  <c r="I17" i="9"/>
  <c r="J17" i="9"/>
  <c r="I18" i="9"/>
  <c r="J18" i="9"/>
  <c r="I19" i="9"/>
  <c r="J19" i="9"/>
  <c r="I20" i="9"/>
  <c r="J20" i="9"/>
  <c r="I21" i="9"/>
  <c r="J21" i="9"/>
  <c r="I22" i="9"/>
  <c r="J22" i="9"/>
  <c r="I23" i="9"/>
  <c r="J23" i="9"/>
  <c r="I24" i="9"/>
  <c r="J24" i="9"/>
  <c r="I25" i="9"/>
  <c r="J25" i="9"/>
  <c r="I26" i="9"/>
  <c r="J26" i="9"/>
  <c r="I27" i="9"/>
  <c r="J27" i="9"/>
  <c r="I28" i="9"/>
  <c r="J28" i="9"/>
  <c r="I29" i="9"/>
  <c r="J29" i="9"/>
  <c r="I30" i="9"/>
  <c r="J30" i="9"/>
  <c r="I31" i="9"/>
  <c r="J31" i="9"/>
  <c r="I32" i="9"/>
  <c r="J32" i="9"/>
  <c r="I33" i="9"/>
  <c r="J33" i="9"/>
  <c r="I34" i="9"/>
  <c r="J34" i="9"/>
  <c r="I35" i="9"/>
  <c r="J35" i="9"/>
  <c r="I36" i="9"/>
  <c r="J36" i="9"/>
  <c r="I37" i="9"/>
  <c r="J37" i="9"/>
  <c r="I38" i="9"/>
  <c r="J38" i="9"/>
  <c r="I39" i="9"/>
  <c r="J39" i="9"/>
  <c r="I40" i="9"/>
  <c r="J40" i="9"/>
  <c r="I41" i="9"/>
  <c r="J41" i="9"/>
  <c r="I42" i="9"/>
  <c r="J42" i="9"/>
  <c r="I43" i="9"/>
  <c r="J43" i="9"/>
  <c r="I44" i="9"/>
  <c r="J44" i="9"/>
  <c r="I45" i="9"/>
  <c r="J45" i="9"/>
  <c r="I13" i="10"/>
  <c r="J13" i="10"/>
  <c r="J46" i="10"/>
  <c r="E21" i="19"/>
  <c r="I14" i="10"/>
  <c r="J14" i="10"/>
  <c r="I15" i="10"/>
  <c r="J15" i="10"/>
  <c r="I16" i="10"/>
  <c r="J16" i="10"/>
  <c r="I17" i="10"/>
  <c r="J17" i="10"/>
  <c r="I18" i="10"/>
  <c r="J18" i="10"/>
  <c r="I19" i="10"/>
  <c r="J19" i="10"/>
  <c r="I20" i="10"/>
  <c r="J20" i="10"/>
  <c r="I21" i="10"/>
  <c r="J21" i="10"/>
  <c r="I22" i="10"/>
  <c r="J22" i="10"/>
  <c r="I23" i="10"/>
  <c r="J23" i="10"/>
  <c r="I24" i="10"/>
  <c r="J24" i="10"/>
  <c r="I25" i="10"/>
  <c r="J25" i="10"/>
  <c r="I26" i="10"/>
  <c r="J26" i="10"/>
  <c r="I27" i="10"/>
  <c r="J27" i="10"/>
  <c r="I28" i="10"/>
  <c r="J28" i="10"/>
  <c r="I29" i="10"/>
  <c r="J29" i="10"/>
  <c r="I30" i="10"/>
  <c r="J30" i="10"/>
  <c r="I31" i="10"/>
  <c r="J31" i="10"/>
  <c r="I32" i="10"/>
  <c r="J32" i="10"/>
  <c r="I33" i="10"/>
  <c r="J33" i="10"/>
  <c r="I34" i="10"/>
  <c r="J34" i="10"/>
  <c r="I35" i="10"/>
  <c r="J35" i="10"/>
  <c r="I36" i="10"/>
  <c r="J36" i="10"/>
  <c r="I37" i="10"/>
  <c r="J37" i="10"/>
  <c r="I38" i="10"/>
  <c r="J38" i="10"/>
  <c r="I39" i="10"/>
  <c r="J39" i="10"/>
  <c r="I40" i="10"/>
  <c r="J40" i="10"/>
  <c r="I41" i="10"/>
  <c r="J41" i="10"/>
  <c r="I42" i="10"/>
  <c r="J42" i="10"/>
  <c r="I43" i="10"/>
  <c r="J43" i="10"/>
  <c r="I44" i="10"/>
  <c r="J44" i="10"/>
  <c r="I45" i="10"/>
  <c r="J45" i="10"/>
  <c r="I13" i="11"/>
  <c r="J13" i="11"/>
  <c r="J46" i="11"/>
  <c r="E22" i="19"/>
  <c r="I14" i="11"/>
  <c r="J14" i="11"/>
  <c r="I15" i="11"/>
  <c r="J15" i="11"/>
  <c r="I16" i="11"/>
  <c r="J16" i="11"/>
  <c r="I17" i="11"/>
  <c r="J17" i="11"/>
  <c r="I18" i="11"/>
  <c r="J18" i="11"/>
  <c r="I19" i="11"/>
  <c r="J19" i="11"/>
  <c r="I20" i="11"/>
  <c r="J20" i="11"/>
  <c r="I21" i="11"/>
  <c r="J21" i="11"/>
  <c r="I22" i="11"/>
  <c r="J22" i="11"/>
  <c r="I23" i="11"/>
  <c r="J23" i="11"/>
  <c r="I24" i="11"/>
  <c r="J24" i="11"/>
  <c r="I25" i="11"/>
  <c r="J25" i="11"/>
  <c r="I26" i="11"/>
  <c r="J26" i="11"/>
  <c r="I27" i="11"/>
  <c r="J27" i="11"/>
  <c r="I28" i="11"/>
  <c r="J28" i="11"/>
  <c r="I29" i="11"/>
  <c r="J29" i="11"/>
  <c r="I30" i="11"/>
  <c r="J30" i="11"/>
  <c r="I31" i="11"/>
  <c r="J31" i="11"/>
  <c r="I32" i="11"/>
  <c r="J32" i="11"/>
  <c r="I33" i="11"/>
  <c r="J33" i="11"/>
  <c r="I34" i="11"/>
  <c r="J34" i="11"/>
  <c r="I35" i="11"/>
  <c r="J35" i="11"/>
  <c r="I36" i="11"/>
  <c r="J36" i="11"/>
  <c r="I37" i="11"/>
  <c r="J37" i="11"/>
  <c r="I38" i="11"/>
  <c r="J38" i="11"/>
  <c r="I39" i="11"/>
  <c r="J39" i="11"/>
  <c r="I40" i="11"/>
  <c r="J40" i="11"/>
  <c r="I41" i="11"/>
  <c r="J41" i="11"/>
  <c r="I42" i="11"/>
  <c r="J42" i="11"/>
  <c r="I43" i="11"/>
  <c r="J43" i="11"/>
  <c r="I44" i="11"/>
  <c r="J44" i="11"/>
  <c r="I45" i="11"/>
  <c r="J45" i="11"/>
  <c r="I13" i="12"/>
  <c r="J13" i="12"/>
  <c r="J46" i="12"/>
  <c r="E23" i="19"/>
  <c r="I14" i="12"/>
  <c r="J14" i="12"/>
  <c r="I15" i="12"/>
  <c r="J15" i="12"/>
  <c r="I16" i="12"/>
  <c r="J16" i="12"/>
  <c r="I17" i="12"/>
  <c r="J17" i="12"/>
  <c r="I18" i="12"/>
  <c r="J18" i="12"/>
  <c r="I19" i="12"/>
  <c r="J19" i="12"/>
  <c r="I20" i="12"/>
  <c r="J20" i="12"/>
  <c r="I21" i="12"/>
  <c r="J21" i="12"/>
  <c r="I22" i="12"/>
  <c r="J22" i="12"/>
  <c r="I23" i="12"/>
  <c r="J23" i="12"/>
  <c r="I24" i="12"/>
  <c r="J24" i="12"/>
  <c r="I25" i="12"/>
  <c r="J25" i="12"/>
  <c r="I26" i="12"/>
  <c r="J26" i="12"/>
  <c r="I27" i="12"/>
  <c r="J27" i="12"/>
  <c r="I28" i="12"/>
  <c r="J28" i="12"/>
  <c r="I29" i="12"/>
  <c r="J29" i="12"/>
  <c r="I30" i="12"/>
  <c r="J30" i="12"/>
  <c r="I31" i="12"/>
  <c r="J31" i="12"/>
  <c r="I32" i="12"/>
  <c r="J32" i="12"/>
  <c r="I33" i="12"/>
  <c r="J33" i="12"/>
  <c r="I34" i="12"/>
  <c r="J34" i="12"/>
  <c r="I35" i="12"/>
  <c r="J35" i="12"/>
  <c r="I36" i="12"/>
  <c r="J36" i="12"/>
  <c r="I37" i="12"/>
  <c r="J37" i="12"/>
  <c r="I38" i="12"/>
  <c r="J38" i="12"/>
  <c r="I39" i="12"/>
  <c r="J39" i="12"/>
  <c r="I40" i="12"/>
  <c r="J40" i="12"/>
  <c r="I41" i="12"/>
  <c r="J41" i="12"/>
  <c r="I42" i="12"/>
  <c r="J42" i="12"/>
  <c r="I43" i="12"/>
  <c r="J43" i="12"/>
  <c r="I44" i="12"/>
  <c r="J44" i="12"/>
  <c r="I45" i="12"/>
  <c r="J45" i="12"/>
  <c r="I13" i="13"/>
  <c r="J13" i="13"/>
  <c r="J46" i="13"/>
  <c r="E24" i="19"/>
  <c r="I14" i="13"/>
  <c r="J14" i="13"/>
  <c r="I15" i="13"/>
  <c r="J15" i="13"/>
  <c r="I16" i="13"/>
  <c r="J16" i="13"/>
  <c r="I17" i="13"/>
  <c r="J17" i="13"/>
  <c r="I18" i="13"/>
  <c r="J18" i="13"/>
  <c r="I19" i="13"/>
  <c r="J19" i="13"/>
  <c r="I20" i="13"/>
  <c r="J20" i="13"/>
  <c r="I21" i="13"/>
  <c r="J21" i="13"/>
  <c r="I22" i="13"/>
  <c r="J22" i="13"/>
  <c r="I23" i="13"/>
  <c r="J23" i="13"/>
  <c r="I24" i="13"/>
  <c r="J24" i="13"/>
  <c r="I25" i="13"/>
  <c r="J25" i="13"/>
  <c r="I26" i="13"/>
  <c r="J26" i="13"/>
  <c r="I27" i="13"/>
  <c r="J27" i="13"/>
  <c r="I28" i="13"/>
  <c r="J28" i="13"/>
  <c r="I29" i="13"/>
  <c r="J29" i="13"/>
  <c r="I30" i="13"/>
  <c r="J30" i="13"/>
  <c r="I31" i="13"/>
  <c r="J31" i="13"/>
  <c r="I32" i="13"/>
  <c r="J32" i="13"/>
  <c r="I33" i="13"/>
  <c r="J33" i="13"/>
  <c r="I34" i="13"/>
  <c r="J34" i="13"/>
  <c r="I35" i="13"/>
  <c r="J35" i="13"/>
  <c r="I36" i="13"/>
  <c r="J36" i="13"/>
  <c r="I37" i="13"/>
  <c r="J37" i="13"/>
  <c r="I38" i="13"/>
  <c r="J38" i="13"/>
  <c r="I39" i="13"/>
  <c r="J39" i="13"/>
  <c r="I40" i="13"/>
  <c r="J40" i="13"/>
  <c r="I41" i="13"/>
  <c r="J41" i="13"/>
  <c r="I42" i="13"/>
  <c r="J42" i="13"/>
  <c r="I43" i="13"/>
  <c r="J43" i="13"/>
  <c r="I44" i="13"/>
  <c r="J44" i="13"/>
  <c r="I45" i="13"/>
  <c r="J45" i="13"/>
  <c r="I13" i="14"/>
  <c r="J13" i="14"/>
  <c r="J46" i="14"/>
  <c r="E25" i="19"/>
  <c r="I14" i="14"/>
  <c r="J14" i="14"/>
  <c r="I15" i="14"/>
  <c r="J15" i="14"/>
  <c r="I16" i="14"/>
  <c r="J16" i="14"/>
  <c r="I17" i="14"/>
  <c r="J17" i="14"/>
  <c r="I18" i="14"/>
  <c r="J18" i="14"/>
  <c r="I19" i="14"/>
  <c r="J19" i="14"/>
  <c r="I20" i="14"/>
  <c r="J20" i="14"/>
  <c r="I21" i="14"/>
  <c r="J21" i="14"/>
  <c r="I22" i="14"/>
  <c r="J22" i="14"/>
  <c r="I23" i="14"/>
  <c r="J23" i="14"/>
  <c r="I24" i="14"/>
  <c r="J24" i="14"/>
  <c r="I25" i="14"/>
  <c r="J25" i="14"/>
  <c r="I26" i="14"/>
  <c r="J26" i="14"/>
  <c r="I27" i="14"/>
  <c r="J27" i="14"/>
  <c r="I28" i="14"/>
  <c r="J28" i="14"/>
  <c r="I29" i="14"/>
  <c r="J29" i="14"/>
  <c r="I30" i="14"/>
  <c r="J30" i="14"/>
  <c r="I31" i="14"/>
  <c r="J31" i="14"/>
  <c r="I32" i="14"/>
  <c r="J32" i="14"/>
  <c r="I33" i="14"/>
  <c r="J33" i="14"/>
  <c r="I34" i="14"/>
  <c r="J34" i="14"/>
  <c r="I35" i="14"/>
  <c r="J35" i="14"/>
  <c r="I36" i="14"/>
  <c r="J36" i="14"/>
  <c r="I37" i="14"/>
  <c r="J37" i="14"/>
  <c r="I38" i="14"/>
  <c r="J38" i="14"/>
  <c r="I39" i="14"/>
  <c r="J39" i="14"/>
  <c r="I40" i="14"/>
  <c r="J40" i="14"/>
  <c r="I41" i="14"/>
  <c r="J41" i="14"/>
  <c r="I42" i="14"/>
  <c r="J42" i="14"/>
  <c r="I43" i="14"/>
  <c r="J43" i="14"/>
  <c r="I44" i="14"/>
  <c r="J44" i="14"/>
  <c r="I45" i="14"/>
  <c r="J45" i="14"/>
  <c r="I13" i="15"/>
  <c r="J13" i="15"/>
  <c r="J46" i="15"/>
  <c r="E26" i="19"/>
  <c r="I14" i="15"/>
  <c r="J14" i="15"/>
  <c r="I15" i="15"/>
  <c r="J15" i="15"/>
  <c r="I16" i="15"/>
  <c r="J16" i="15"/>
  <c r="I17" i="15"/>
  <c r="J17" i="15"/>
  <c r="I18" i="15"/>
  <c r="J18" i="15"/>
  <c r="I19" i="15"/>
  <c r="J19" i="15"/>
  <c r="I20" i="15"/>
  <c r="J20" i="15"/>
  <c r="I21" i="15"/>
  <c r="J21" i="15"/>
  <c r="I22" i="15"/>
  <c r="J22" i="15"/>
  <c r="I23" i="15"/>
  <c r="J23" i="15"/>
  <c r="I24" i="15"/>
  <c r="J24" i="15"/>
  <c r="I25" i="15"/>
  <c r="J25" i="15"/>
  <c r="I26" i="15"/>
  <c r="J26" i="15"/>
  <c r="I27" i="15"/>
  <c r="J27" i="15"/>
  <c r="I28" i="15"/>
  <c r="J28" i="15"/>
  <c r="I29" i="15"/>
  <c r="J29" i="15"/>
  <c r="I30" i="15"/>
  <c r="J30" i="15"/>
  <c r="I31" i="15"/>
  <c r="J31" i="15"/>
  <c r="I32" i="15"/>
  <c r="J32" i="15"/>
  <c r="I33" i="15"/>
  <c r="J33" i="15"/>
  <c r="I34" i="15"/>
  <c r="J34" i="15"/>
  <c r="I35" i="15"/>
  <c r="J35" i="15"/>
  <c r="I36" i="15"/>
  <c r="J36" i="15"/>
  <c r="I37" i="15"/>
  <c r="J37" i="15"/>
  <c r="I38" i="15"/>
  <c r="J38" i="15"/>
  <c r="I39" i="15"/>
  <c r="J39" i="15"/>
  <c r="I40" i="15"/>
  <c r="J40" i="15"/>
  <c r="I41" i="15"/>
  <c r="J41" i="15"/>
  <c r="I42" i="15"/>
  <c r="J42" i="15"/>
  <c r="I43" i="15"/>
  <c r="J43" i="15"/>
  <c r="I44" i="15"/>
  <c r="J44" i="15"/>
  <c r="I45" i="15"/>
  <c r="J45" i="15"/>
  <c r="I13" i="16"/>
  <c r="J13" i="16"/>
  <c r="J46" i="16"/>
  <c r="E27" i="19"/>
  <c r="I14" i="16"/>
  <c r="J14" i="16"/>
  <c r="I15" i="16"/>
  <c r="J15" i="16"/>
  <c r="I16" i="16"/>
  <c r="J16" i="16"/>
  <c r="I17" i="16"/>
  <c r="J17" i="16"/>
  <c r="I18" i="16"/>
  <c r="J18" i="16"/>
  <c r="I19" i="16"/>
  <c r="J19" i="16"/>
  <c r="I20" i="16"/>
  <c r="J20" i="16"/>
  <c r="I21" i="16"/>
  <c r="J21" i="16"/>
  <c r="I22" i="16"/>
  <c r="J22" i="16"/>
  <c r="I23" i="16"/>
  <c r="J23" i="16"/>
  <c r="I24" i="16"/>
  <c r="J24" i="16"/>
  <c r="I25" i="16"/>
  <c r="J25" i="16"/>
  <c r="I26" i="16"/>
  <c r="J26" i="16"/>
  <c r="I27" i="16"/>
  <c r="J27" i="16"/>
  <c r="I28" i="16"/>
  <c r="J28" i="16"/>
  <c r="I29" i="16"/>
  <c r="J29" i="16"/>
  <c r="I30" i="16"/>
  <c r="J30" i="16"/>
  <c r="I31" i="16"/>
  <c r="J31" i="16"/>
  <c r="I32" i="16"/>
  <c r="J32" i="16"/>
  <c r="I33" i="16"/>
  <c r="J33" i="16"/>
  <c r="I34" i="16"/>
  <c r="J34" i="16"/>
  <c r="I35" i="16"/>
  <c r="J35" i="16"/>
  <c r="I36" i="16"/>
  <c r="J36" i="16"/>
  <c r="I37" i="16"/>
  <c r="J37" i="16"/>
  <c r="I38" i="16"/>
  <c r="J38" i="16"/>
  <c r="I39" i="16"/>
  <c r="J39" i="16"/>
  <c r="I40" i="16"/>
  <c r="J40" i="16"/>
  <c r="I41" i="16"/>
  <c r="J41" i="16"/>
  <c r="I42" i="16"/>
  <c r="J42" i="16"/>
  <c r="I43" i="16"/>
  <c r="J43" i="16"/>
  <c r="I44" i="16"/>
  <c r="J44" i="16"/>
  <c r="I45" i="16"/>
  <c r="J45" i="16"/>
  <c r="I13" i="17"/>
  <c r="J13" i="17"/>
  <c r="J46" i="17"/>
  <c r="E28" i="19"/>
  <c r="I14" i="17"/>
  <c r="J14" i="17"/>
  <c r="I15" i="17"/>
  <c r="J15" i="17"/>
  <c r="I16" i="17"/>
  <c r="J16" i="17"/>
  <c r="I17" i="17"/>
  <c r="J17" i="17"/>
  <c r="I18" i="17"/>
  <c r="J18" i="17"/>
  <c r="I19" i="17"/>
  <c r="J19" i="17"/>
  <c r="I20" i="17"/>
  <c r="J20" i="17"/>
  <c r="I21" i="17"/>
  <c r="J21" i="17"/>
  <c r="I22" i="17"/>
  <c r="J22" i="17"/>
  <c r="I23" i="17"/>
  <c r="J23" i="17"/>
  <c r="I24" i="17"/>
  <c r="J24" i="17"/>
  <c r="I25" i="17"/>
  <c r="J25" i="17"/>
  <c r="I26" i="17"/>
  <c r="J26" i="17"/>
  <c r="I27" i="17"/>
  <c r="J27" i="17"/>
  <c r="I28" i="17"/>
  <c r="J28" i="17"/>
  <c r="I29" i="17"/>
  <c r="J29" i="17"/>
  <c r="I30" i="17"/>
  <c r="J30" i="17"/>
  <c r="I31" i="17"/>
  <c r="J31" i="17"/>
  <c r="I32" i="17"/>
  <c r="J32" i="17"/>
  <c r="I33" i="17"/>
  <c r="J33" i="17"/>
  <c r="I34" i="17"/>
  <c r="J34" i="17"/>
  <c r="I35" i="17"/>
  <c r="J35" i="17"/>
  <c r="I36" i="17"/>
  <c r="J36" i="17"/>
  <c r="I37" i="17"/>
  <c r="J37" i="17"/>
  <c r="I38" i="17"/>
  <c r="J38" i="17"/>
  <c r="I39" i="17"/>
  <c r="J39" i="17"/>
  <c r="I40" i="17"/>
  <c r="J40" i="17"/>
  <c r="I41" i="17"/>
  <c r="J41" i="17"/>
  <c r="I42" i="17"/>
  <c r="J42" i="17"/>
  <c r="I43" i="17"/>
  <c r="J43" i="17"/>
  <c r="I44" i="17"/>
  <c r="J44" i="17"/>
  <c r="I45" i="17"/>
  <c r="J45" i="17"/>
  <c r="I13" i="18"/>
  <c r="J13" i="18"/>
  <c r="J46" i="18"/>
  <c r="E29" i="19"/>
  <c r="I14" i="18"/>
  <c r="J14" i="18"/>
  <c r="I15" i="18"/>
  <c r="J15" i="18"/>
  <c r="I16" i="18"/>
  <c r="J16" i="18"/>
  <c r="I17" i="18"/>
  <c r="J17" i="18"/>
  <c r="I18" i="18"/>
  <c r="J18" i="18"/>
  <c r="I19" i="18"/>
  <c r="J19" i="18"/>
  <c r="I20" i="18"/>
  <c r="J20" i="18"/>
  <c r="I21" i="18"/>
  <c r="J21" i="18"/>
  <c r="I22" i="18"/>
  <c r="J22" i="18"/>
  <c r="I23" i="18"/>
  <c r="J23" i="18"/>
  <c r="I24" i="18"/>
  <c r="J24" i="18"/>
  <c r="I25" i="18"/>
  <c r="J25" i="18"/>
  <c r="I26" i="18"/>
  <c r="J26" i="18"/>
  <c r="I27" i="18"/>
  <c r="J27" i="18"/>
  <c r="I28" i="18"/>
  <c r="J28" i="18"/>
  <c r="I29" i="18"/>
  <c r="J29" i="18"/>
  <c r="I30" i="18"/>
  <c r="J30" i="18"/>
  <c r="I31" i="18"/>
  <c r="J31" i="18"/>
  <c r="I32" i="18"/>
  <c r="J32" i="18"/>
  <c r="I33" i="18"/>
  <c r="J33" i="18"/>
  <c r="I34" i="18"/>
  <c r="J34" i="18"/>
  <c r="I35" i="18"/>
  <c r="J35" i="18"/>
  <c r="I36" i="18"/>
  <c r="J36" i="18"/>
  <c r="I37" i="18"/>
  <c r="J37" i="18"/>
  <c r="I38" i="18"/>
  <c r="J38" i="18"/>
  <c r="I39" i="18"/>
  <c r="J39" i="18"/>
  <c r="I40" i="18"/>
  <c r="J40" i="18"/>
  <c r="I41" i="18"/>
  <c r="J41" i="18"/>
  <c r="I42" i="18"/>
  <c r="J42" i="18"/>
  <c r="I43" i="18"/>
  <c r="J43" i="18"/>
  <c r="I44" i="18"/>
  <c r="J44" i="18"/>
  <c r="I45" i="18"/>
  <c r="J45" i="18"/>
  <c r="C8" i="21"/>
  <c r="C7" i="21"/>
  <c r="C6" i="21"/>
  <c r="C5" i="21"/>
  <c r="C8" i="1"/>
  <c r="C7" i="1"/>
  <c r="C6" i="1"/>
  <c r="C5" i="1"/>
  <c r="C8" i="10"/>
  <c r="C7" i="10"/>
  <c r="C6" i="10"/>
  <c r="C5" i="10"/>
  <c r="C8" i="11"/>
  <c r="C7" i="11"/>
  <c r="C6" i="11"/>
  <c r="C5" i="11"/>
  <c r="C8" i="12"/>
  <c r="C7" i="12"/>
  <c r="C6" i="12"/>
  <c r="C5" i="12"/>
  <c r="C8" i="13"/>
  <c r="C7" i="13"/>
  <c r="C6" i="13"/>
  <c r="C5" i="13"/>
  <c r="C8" i="14"/>
  <c r="C7" i="14"/>
  <c r="C6" i="14"/>
  <c r="C5" i="14"/>
  <c r="C8" i="15"/>
  <c r="C7" i="15"/>
  <c r="C6" i="15"/>
  <c r="C5" i="15"/>
  <c r="C8" i="16"/>
  <c r="C7" i="16"/>
  <c r="C6" i="16"/>
  <c r="C5" i="16"/>
  <c r="C8" i="17"/>
  <c r="C7" i="17"/>
  <c r="C6" i="17"/>
  <c r="C5" i="17"/>
  <c r="C8" i="18"/>
  <c r="C7" i="18"/>
  <c r="C6" i="18"/>
  <c r="C5" i="18"/>
  <c r="C8" i="20"/>
  <c r="C7" i="20"/>
  <c r="C6" i="20"/>
  <c r="C5" i="20"/>
  <c r="C8" i="2"/>
  <c r="C7" i="2"/>
  <c r="C6" i="2"/>
  <c r="C5" i="2"/>
  <c r="C8" i="3"/>
  <c r="C7" i="3"/>
  <c r="C6" i="3"/>
  <c r="C5" i="3"/>
  <c r="C8" i="4"/>
  <c r="C7" i="4"/>
  <c r="C6" i="4"/>
  <c r="C5" i="4"/>
  <c r="C8" i="5"/>
  <c r="C7" i="5"/>
  <c r="C6" i="5"/>
  <c r="C5" i="5"/>
  <c r="C8" i="6"/>
  <c r="C7" i="6"/>
  <c r="C6" i="6"/>
  <c r="C5" i="6"/>
  <c r="C8" i="7"/>
  <c r="C7" i="7"/>
  <c r="C6" i="7"/>
  <c r="C5" i="7"/>
  <c r="C8" i="8"/>
  <c r="C7" i="8"/>
  <c r="C6" i="8"/>
  <c r="C5" i="8"/>
  <c r="C8" i="9"/>
  <c r="C7" i="9"/>
  <c r="C6" i="9"/>
  <c r="C5" i="9"/>
  <c r="C8" i="19"/>
  <c r="C7" i="19"/>
  <c r="C6" i="19"/>
  <c r="C5" i="19"/>
  <c r="E30" i="19"/>
  <c r="E32" i="19"/>
  <c r="E13" i="22"/>
  <c r="E16" i="22"/>
  <c r="E19" i="22"/>
  <c r="F42" i="21"/>
  <c r="E15" i="22"/>
</calcChain>
</file>

<file path=xl/sharedStrings.xml><?xml version="1.0" encoding="utf-8"?>
<sst xmlns="http://schemas.openxmlformats.org/spreadsheetml/2006/main" count="706" uniqueCount="331">
  <si>
    <t>Item</t>
  </si>
  <si>
    <t>Date acquired</t>
  </si>
  <si>
    <t>Cost or other  basis</t>
  </si>
  <si>
    <t>Fair market value before casualty</t>
  </si>
  <si>
    <t xml:space="preserve">Fair market value after casualty </t>
  </si>
  <si>
    <t>Smaller of column (4) or column (7)</t>
  </si>
  <si>
    <t>Chairs</t>
  </si>
  <si>
    <t>Clock</t>
  </si>
  <si>
    <t>Curtains</t>
  </si>
  <si>
    <t>Draperies</t>
  </si>
  <si>
    <t>Lamps</t>
  </si>
  <si>
    <t>Mirrors</t>
  </si>
  <si>
    <t>Pictures</t>
  </si>
  <si>
    <t>Rugs</t>
  </si>
  <si>
    <t>Tables</t>
  </si>
  <si>
    <t>Umbrella stands</t>
  </si>
  <si>
    <t>Wall fixtures</t>
  </si>
  <si>
    <t>Accessories</t>
  </si>
  <si>
    <t>Blinds</t>
  </si>
  <si>
    <t>Bookcases</t>
  </si>
  <si>
    <t>Books</t>
  </si>
  <si>
    <t>Chests</t>
  </si>
  <si>
    <t>Clocks</t>
  </si>
  <si>
    <t>Coffee table</t>
  </si>
  <si>
    <t>Desk</t>
  </si>
  <si>
    <t>Fireplace hardware</t>
  </si>
  <si>
    <t>Magazine rack</t>
  </si>
  <si>
    <t>Piano</t>
  </si>
  <si>
    <t>Pillows</t>
  </si>
  <si>
    <t>Radio</t>
  </si>
  <si>
    <t>Rugs &amp; pads</t>
  </si>
  <si>
    <t>Shades</t>
  </si>
  <si>
    <t>Shutters</t>
  </si>
  <si>
    <t>Sofa</t>
  </si>
  <si>
    <t>Stereo</t>
  </si>
  <si>
    <t>Television</t>
  </si>
  <si>
    <t>Buffet</t>
  </si>
  <si>
    <t>China cabinet</t>
  </si>
  <si>
    <t>Chinaware</t>
  </si>
  <si>
    <t>Crystal</t>
  </si>
  <si>
    <t>Glassware</t>
  </si>
  <si>
    <t>Silver flatware</t>
  </si>
  <si>
    <t>Silver tea set</t>
  </si>
  <si>
    <t>Silver items</t>
  </si>
  <si>
    <t>Table</t>
  </si>
  <si>
    <t>Tea cart</t>
  </si>
  <si>
    <t>Blender</t>
  </si>
  <si>
    <t>Broiler</t>
  </si>
  <si>
    <t>Canned goods</t>
  </si>
  <si>
    <t>Can opener</t>
  </si>
  <si>
    <t>Coffee maker</t>
  </si>
  <si>
    <t>Cutlery</t>
  </si>
  <si>
    <t>Dishwasher</t>
  </si>
  <si>
    <t>Food processor</t>
  </si>
  <si>
    <t>Freezer</t>
  </si>
  <si>
    <t>Frozen food</t>
  </si>
  <si>
    <t>Ice crusher</t>
  </si>
  <si>
    <t>Microwave oven</t>
  </si>
  <si>
    <t>Mixer</t>
  </si>
  <si>
    <t>Pots and pans</t>
  </si>
  <si>
    <t>Refrigerator</t>
  </si>
  <si>
    <t>Stove</t>
  </si>
  <si>
    <t>Table and chairs</t>
  </si>
  <si>
    <t>Telephone</t>
  </si>
  <si>
    <t>Toaster</t>
  </si>
  <si>
    <t>Trash compactor</t>
  </si>
  <si>
    <t>Utensils</t>
  </si>
  <si>
    <t>Wall accessories</t>
  </si>
  <si>
    <t>Bookcase</t>
  </si>
  <si>
    <t>Computer</t>
  </si>
  <si>
    <t xml:space="preserve">Draperies </t>
  </si>
  <si>
    <t>CDs/Records</t>
  </si>
  <si>
    <t>VCR</t>
  </si>
  <si>
    <t>Bed covers</t>
  </si>
  <si>
    <t>Beds</t>
  </si>
  <si>
    <t>Bedside tables</t>
  </si>
  <si>
    <t>Bureaus</t>
  </si>
  <si>
    <t>Clothes hamper</t>
  </si>
  <si>
    <t>Desks</t>
  </si>
  <si>
    <t>Dresser</t>
  </si>
  <si>
    <t>Jewelry box</t>
  </si>
  <si>
    <t>Linens</t>
  </si>
  <si>
    <t>Bath mats</t>
  </si>
  <si>
    <t>Hair dryers</t>
  </si>
  <si>
    <t>Razor</t>
  </si>
  <si>
    <t>Scales</t>
  </si>
  <si>
    <t>Towel rack</t>
  </si>
  <si>
    <t>Billiard table</t>
  </si>
  <si>
    <t>Card table</t>
  </si>
  <si>
    <t>Games</t>
  </si>
  <si>
    <t>Ping pong table</t>
  </si>
  <si>
    <t>Pool table</t>
  </si>
  <si>
    <t>Dryer</t>
  </si>
  <si>
    <t>Electric iron</t>
  </si>
  <si>
    <t>Food freezer</t>
  </si>
  <si>
    <t>Ironing board</t>
  </si>
  <si>
    <t>Ladder</t>
  </si>
  <si>
    <t>Luggage</t>
  </si>
  <si>
    <t>Tools</t>
  </si>
  <si>
    <t>Tubs</t>
  </si>
  <si>
    <t>Washing machine</t>
  </si>
  <si>
    <t>Work bench</t>
  </si>
  <si>
    <t>Bicycles</t>
  </si>
  <si>
    <t>Garden hose</t>
  </si>
  <si>
    <t>Garden tools</t>
  </si>
  <si>
    <t>Hedger</t>
  </si>
  <si>
    <t>Lawn mower</t>
  </si>
  <si>
    <t>Sprayer</t>
  </si>
  <si>
    <t>Spreader</t>
  </si>
  <si>
    <t>Tiller</t>
  </si>
  <si>
    <t>Wheelbarrow</t>
  </si>
  <si>
    <t>Boat &amp; motor</t>
  </si>
  <si>
    <t>Cameras</t>
  </si>
  <si>
    <t>Camping equipment</t>
  </si>
  <si>
    <t>Field glasses</t>
  </si>
  <si>
    <t>Fishing tackle</t>
  </si>
  <si>
    <t>Golf clubs</t>
  </si>
  <si>
    <t>Guns</t>
  </si>
  <si>
    <t>Lawn games</t>
  </si>
  <si>
    <t>Projectors</t>
  </si>
  <si>
    <t>Tennis rackets</t>
  </si>
  <si>
    <t>Belts</t>
  </si>
  <si>
    <t>Boots</t>
  </si>
  <si>
    <t>Gloves</t>
  </si>
  <si>
    <t>Handkerchiefs</t>
  </si>
  <si>
    <t>Hats</t>
  </si>
  <si>
    <t>Overcoats</t>
  </si>
  <si>
    <t>Raincoats</t>
  </si>
  <si>
    <t>Shirts</t>
  </si>
  <si>
    <t>Shoes</t>
  </si>
  <si>
    <t>Shorts</t>
  </si>
  <si>
    <t>Slacks</t>
  </si>
  <si>
    <t>Socks</t>
  </si>
  <si>
    <t>Sport jackets</t>
  </si>
  <si>
    <t>Suits</t>
  </si>
  <si>
    <t>Sweaters</t>
  </si>
  <si>
    <t>Ties</t>
  </si>
  <si>
    <t>Underwear</t>
  </si>
  <si>
    <t>Blouses</t>
  </si>
  <si>
    <t>Coats</t>
  </si>
  <si>
    <t>Dresses</t>
  </si>
  <si>
    <t>Furs</t>
  </si>
  <si>
    <t>Hosiery</t>
  </si>
  <si>
    <t>Jackets</t>
  </si>
  <si>
    <t>Lingerie</t>
  </si>
  <si>
    <t>Scarves</t>
  </si>
  <si>
    <t>Skirts</t>
  </si>
  <si>
    <t>Stockings</t>
  </si>
  <si>
    <t>Bracelets</t>
  </si>
  <si>
    <t>Brooches</t>
  </si>
  <si>
    <t>Earrings</t>
  </si>
  <si>
    <t>Engagement ring</t>
  </si>
  <si>
    <t>Necklaces</t>
  </si>
  <si>
    <t>Pins</t>
  </si>
  <si>
    <t>Rings</t>
  </si>
  <si>
    <t>Studs</t>
  </si>
  <si>
    <t>Watches</t>
  </si>
  <si>
    <t>Wedding rings</t>
  </si>
  <si>
    <t>Air conditioner</t>
  </si>
  <si>
    <t>Blankets</t>
  </si>
  <si>
    <t>Dehumidifier</t>
  </si>
  <si>
    <t>Fans</t>
  </si>
  <si>
    <t>Floor polisher</t>
  </si>
  <si>
    <t>Grill</t>
  </si>
  <si>
    <t>Heating pad</t>
  </si>
  <si>
    <t>Humidifier</t>
  </si>
  <si>
    <t>Sewing machine</t>
  </si>
  <si>
    <t>Sun lamp</t>
  </si>
  <si>
    <t>Vacuum cleaner</t>
  </si>
  <si>
    <t>Bedspreads</t>
  </si>
  <si>
    <t>Comforters</t>
  </si>
  <si>
    <t>Mattress pads</t>
  </si>
  <si>
    <t>Napkins</t>
  </si>
  <si>
    <t>Pillowcases</t>
  </si>
  <si>
    <t>Placemats</t>
  </si>
  <si>
    <t>Quilts</t>
  </si>
  <si>
    <t>Sheets</t>
  </si>
  <si>
    <t>Towels</t>
  </si>
  <si>
    <t>Washcloths</t>
  </si>
  <si>
    <t>Barbeque</t>
  </si>
  <si>
    <t>Lawn furniture</t>
  </si>
  <si>
    <t>Musical instruments</t>
  </si>
  <si>
    <t>Outdoor shed</t>
  </si>
  <si>
    <t>Picnic set</t>
  </si>
  <si>
    <t>Porch furniture</t>
  </si>
  <si>
    <t>Swing set</t>
  </si>
  <si>
    <t>Toys</t>
  </si>
  <si>
    <t>Entrance hall</t>
  </si>
  <si>
    <t>Living room</t>
  </si>
  <si>
    <t>Dining room</t>
  </si>
  <si>
    <t>Den</t>
  </si>
  <si>
    <t>Kitchen</t>
  </si>
  <si>
    <t>Bedrooms</t>
  </si>
  <si>
    <t>Bathrooms</t>
  </si>
  <si>
    <t>Recreation room</t>
  </si>
  <si>
    <t>Laundry and basement</t>
  </si>
  <si>
    <t>1)</t>
  </si>
  <si>
    <t>2)</t>
  </si>
  <si>
    <t>3)</t>
  </si>
  <si>
    <t>4)</t>
  </si>
  <si>
    <t>5)</t>
  </si>
  <si>
    <t>6)</t>
  </si>
  <si>
    <t>7)</t>
  </si>
  <si>
    <t>8)</t>
  </si>
  <si>
    <t>9)</t>
  </si>
  <si>
    <t>10)</t>
  </si>
  <si>
    <t>Garage</t>
  </si>
  <si>
    <t>Sporting equipment</t>
  </si>
  <si>
    <t>Men's clothing</t>
  </si>
  <si>
    <t>Women's clothing</t>
  </si>
  <si>
    <t>Children's clothing</t>
  </si>
  <si>
    <t>Jewelry</t>
  </si>
  <si>
    <t>Electrical appliances</t>
  </si>
  <si>
    <t>Miscellaneous</t>
  </si>
  <si>
    <t xml:space="preserve">Total loss on contents before reimbursements   </t>
  </si>
  <si>
    <t>Basis of property damaged or destroyed</t>
  </si>
  <si>
    <t>Minus:</t>
  </si>
  <si>
    <t>Plus:</t>
  </si>
  <si>
    <t>Permanent improvements made-</t>
  </si>
  <si>
    <t xml:space="preserve">Deferred gain on sale of previous home </t>
  </si>
  <si>
    <t>Prior casualty losses</t>
  </si>
  <si>
    <t>Any other reduction to basis</t>
  </si>
  <si>
    <t xml:space="preserve">     Aluminum siding</t>
  </si>
  <si>
    <t xml:space="preserve">     Central air conditioning</t>
  </si>
  <si>
    <t xml:space="preserve">     Fence</t>
  </si>
  <si>
    <t xml:space="preserve">     Heating system</t>
  </si>
  <si>
    <t xml:space="preserve">     Landscaping</t>
  </si>
  <si>
    <t xml:space="preserve">     Remodeling</t>
  </si>
  <si>
    <t xml:space="preserve">     Roof</t>
  </si>
  <si>
    <t xml:space="preserve">     Wall to wall carpeting</t>
  </si>
  <si>
    <t>Adjusted basis</t>
  </si>
  <si>
    <t>Fair market value of property before casualty or disaster</t>
  </si>
  <si>
    <t>Fair market value of property after casualty or disaster</t>
  </si>
  <si>
    <t>Loss on personal-use real property before reimbursements-</t>
  </si>
  <si>
    <t xml:space="preserve">     Lesser of line 4 or line 7</t>
  </si>
  <si>
    <t>Insurance and other reimbursements</t>
  </si>
  <si>
    <t>Basis</t>
  </si>
  <si>
    <t>Fair market value before casualty or disaster</t>
  </si>
  <si>
    <t>Fair market value after casualty or disaster</t>
  </si>
  <si>
    <t>Decrease in fair market value. Subtract line 3 from line 2</t>
  </si>
  <si>
    <t>Total loss after reimbursement. Subtract line 6 from line 5</t>
  </si>
  <si>
    <t>Total loss on cars, vans, trucks, and motorcycles.</t>
  </si>
  <si>
    <t>Minus: $100 (This applies to each disaster, casualty, or theft.)</t>
  </si>
  <si>
    <t>Minus: 10% of your adjusted gross income</t>
  </si>
  <si>
    <t>Casualty or theft loss deduction</t>
  </si>
  <si>
    <t>Client Name</t>
  </si>
  <si>
    <t>Taxpayer Identification Number</t>
  </si>
  <si>
    <t>Street Address</t>
  </si>
  <si>
    <t>City, State, Zip</t>
  </si>
  <si>
    <t>Goto Summary</t>
  </si>
  <si>
    <t>Casualty Information</t>
  </si>
  <si>
    <t>Type of Event</t>
  </si>
  <si>
    <t>Date of Event</t>
  </si>
  <si>
    <t>Name of Event</t>
  </si>
  <si>
    <t>Personal Information</t>
  </si>
  <si>
    <r>
      <t xml:space="preserve">Schedule 1. </t>
    </r>
    <r>
      <rPr>
        <b/>
        <sz val="10"/>
        <rFont val="Times New Roman"/>
        <family val="1"/>
      </rPr>
      <t>Entrance Hall</t>
    </r>
  </si>
  <si>
    <r>
      <t xml:space="preserve">Schedule 18. </t>
    </r>
    <r>
      <rPr>
        <b/>
        <sz val="10"/>
        <rFont val="Times New Roman"/>
        <family val="1"/>
      </rPr>
      <t>Miscellaneous</t>
    </r>
  </si>
  <si>
    <r>
      <t xml:space="preserve">Schedule 17. </t>
    </r>
    <r>
      <rPr>
        <b/>
        <sz val="10"/>
        <rFont val="Times New Roman"/>
        <family val="1"/>
      </rPr>
      <t>Linens</t>
    </r>
  </si>
  <si>
    <r>
      <t xml:space="preserve">Schedule 16. </t>
    </r>
    <r>
      <rPr>
        <b/>
        <sz val="10"/>
        <rFont val="Times New Roman"/>
        <family val="1"/>
      </rPr>
      <t>Electrical Appliances</t>
    </r>
  </si>
  <si>
    <r>
      <t xml:space="preserve">Schedule 15. </t>
    </r>
    <r>
      <rPr>
        <b/>
        <sz val="10"/>
        <rFont val="Times New Roman"/>
        <family val="1"/>
      </rPr>
      <t>Jewelry</t>
    </r>
  </si>
  <si>
    <r>
      <t xml:space="preserve">Schedule 14. </t>
    </r>
    <r>
      <rPr>
        <b/>
        <sz val="10"/>
        <rFont val="Times New Roman"/>
        <family val="1"/>
      </rPr>
      <t>Children's Clothing</t>
    </r>
  </si>
  <si>
    <r>
      <t xml:space="preserve">Schedule 13. </t>
    </r>
    <r>
      <rPr>
        <b/>
        <sz val="10"/>
        <rFont val="Times New Roman"/>
        <family val="1"/>
      </rPr>
      <t>Women's Clothing</t>
    </r>
  </si>
  <si>
    <r>
      <t xml:space="preserve">Schedule 12. </t>
    </r>
    <r>
      <rPr>
        <b/>
        <sz val="10"/>
        <rFont val="Times New Roman"/>
        <family val="1"/>
      </rPr>
      <t>Men's Clothing</t>
    </r>
  </si>
  <si>
    <r>
      <t xml:space="preserve">Schedule 11. </t>
    </r>
    <r>
      <rPr>
        <b/>
        <sz val="10"/>
        <rFont val="Times New Roman"/>
        <family val="1"/>
      </rPr>
      <t>Sporting Equipment</t>
    </r>
  </si>
  <si>
    <r>
      <t xml:space="preserve">Schedule 10. </t>
    </r>
    <r>
      <rPr>
        <b/>
        <sz val="10"/>
        <rFont val="Times New Roman"/>
        <family val="1"/>
      </rPr>
      <t>Garage</t>
    </r>
  </si>
  <si>
    <r>
      <t xml:space="preserve">Schedule 9. </t>
    </r>
    <r>
      <rPr>
        <b/>
        <sz val="10"/>
        <rFont val="Times New Roman"/>
        <family val="1"/>
      </rPr>
      <t>Laundry and Basement</t>
    </r>
  </si>
  <si>
    <r>
      <t xml:space="preserve">Schedule 8. </t>
    </r>
    <r>
      <rPr>
        <b/>
        <sz val="10"/>
        <rFont val="Times New Roman"/>
        <family val="1"/>
      </rPr>
      <t>Recreation Room</t>
    </r>
  </si>
  <si>
    <r>
      <t xml:space="preserve">Schedule 7. </t>
    </r>
    <r>
      <rPr>
        <b/>
        <sz val="10"/>
        <rFont val="Times New Roman"/>
        <family val="1"/>
      </rPr>
      <t>Bathrooms</t>
    </r>
  </si>
  <si>
    <r>
      <t xml:space="preserve">Schedule 6. </t>
    </r>
    <r>
      <rPr>
        <b/>
        <sz val="10"/>
        <rFont val="Times New Roman"/>
        <family val="1"/>
      </rPr>
      <t>Bedrooms</t>
    </r>
  </si>
  <si>
    <r>
      <t xml:space="preserve">Schedule 5. </t>
    </r>
    <r>
      <rPr>
        <b/>
        <sz val="10"/>
        <rFont val="Times New Roman"/>
        <family val="1"/>
      </rPr>
      <t>Den</t>
    </r>
  </si>
  <si>
    <r>
      <t xml:space="preserve">Schedule 2. </t>
    </r>
    <r>
      <rPr>
        <b/>
        <sz val="10"/>
        <rFont val="Times New Roman"/>
        <family val="1"/>
      </rPr>
      <t>Living Room</t>
    </r>
  </si>
  <si>
    <r>
      <t xml:space="preserve">Schedule 3. </t>
    </r>
    <r>
      <rPr>
        <b/>
        <sz val="10"/>
        <rFont val="Times New Roman"/>
        <family val="1"/>
      </rPr>
      <t>Dining Room</t>
    </r>
  </si>
  <si>
    <t># of items</t>
  </si>
  <si>
    <t>Total (Entered on Contents of Home Summary)</t>
  </si>
  <si>
    <t>Decrease in fair market value          (5) - (6)</t>
  </si>
  <si>
    <t>Reference Schedule</t>
  </si>
  <si>
    <t>Description</t>
  </si>
  <si>
    <t>Totals</t>
  </si>
  <si>
    <t>Schedule 1</t>
  </si>
  <si>
    <t>Schedule 2</t>
  </si>
  <si>
    <t>Schedule 3</t>
  </si>
  <si>
    <t>Schedule 4</t>
  </si>
  <si>
    <t>Schedule 5</t>
  </si>
  <si>
    <t>Schedule 6</t>
  </si>
  <si>
    <t>Schedule 7</t>
  </si>
  <si>
    <t>Schedule 8</t>
  </si>
  <si>
    <t>Schedule 9</t>
  </si>
  <si>
    <t>Schedule 10</t>
  </si>
  <si>
    <t>Schedule 11</t>
  </si>
  <si>
    <t>Schedule 12</t>
  </si>
  <si>
    <t>Schedule 13</t>
  </si>
  <si>
    <t>Schedule 14</t>
  </si>
  <si>
    <t>Schedule 15</t>
  </si>
  <si>
    <t>Schedule 16</t>
  </si>
  <si>
    <t>Schedule 17</t>
  </si>
  <si>
    <t>Schedule 18</t>
  </si>
  <si>
    <t>Loss on contents of home (from Summary)</t>
  </si>
  <si>
    <t>Loss on personal-use real property (from Schedule 19)</t>
  </si>
  <si>
    <t>Loss on cars, vans, trucks, and motorcycles (from Schedule 20)</t>
  </si>
  <si>
    <t>Adjusted Gross Income</t>
  </si>
  <si>
    <t>Contents of Home Summary</t>
  </si>
  <si>
    <t>Description of property (Show location and date acquired):</t>
  </si>
  <si>
    <r>
      <t xml:space="preserve">Schedule 19. </t>
    </r>
    <r>
      <rPr>
        <b/>
        <sz val="10"/>
        <rFont val="Times New Roman"/>
        <family val="1"/>
      </rPr>
      <t>Loss on Personal-Use Real Property</t>
    </r>
  </si>
  <si>
    <r>
      <t xml:space="preserve">Decrease in fair market value. </t>
    </r>
    <r>
      <rPr>
        <sz val="10"/>
        <rFont val="Times New Roman"/>
        <family val="1"/>
      </rPr>
      <t>Subtract line 6 from line 5</t>
    </r>
  </si>
  <si>
    <r>
      <t xml:space="preserve">Total loss after reimbursement. </t>
    </r>
    <r>
      <rPr>
        <sz val="10"/>
        <rFont val="Times New Roman"/>
        <family val="1"/>
      </rPr>
      <t>Subtract line 9 from line 8.</t>
    </r>
  </si>
  <si>
    <t>Vehicle #1 - Description of vehicle (Show kind, make, model, and date acquired)</t>
  </si>
  <si>
    <t>Vehicle #2 - Description of vehicle (Show kind, make, model, and date acquired)</t>
  </si>
  <si>
    <t>Loss on vehicle before reimbursements-Lesser of line 1 or line 4</t>
  </si>
  <si>
    <t>Vehicle #3 - Description of vehicle (Show kind, make, model, and date acquired)</t>
  </si>
  <si>
    <r>
      <t xml:space="preserve">Schedule 20. </t>
    </r>
    <r>
      <rPr>
        <b/>
        <sz val="10"/>
        <rFont val="Arial"/>
        <family val="2"/>
      </rPr>
      <t>Loss on Cars, Vans, Trucks, and Motorcycles</t>
    </r>
  </si>
  <si>
    <t>Click here to goto Home Contents Summary</t>
  </si>
  <si>
    <t>Goto Casualty Loss</t>
  </si>
  <si>
    <t>click here to go to Casualty Loss Summary</t>
  </si>
  <si>
    <t>Click here to go to Casualty Loss Summary</t>
  </si>
  <si>
    <t>Goto Schedule 19</t>
  </si>
  <si>
    <t>Goto Schedule 20</t>
  </si>
  <si>
    <t>Click here to goto Personal-use Real Property</t>
  </si>
  <si>
    <t>Click here to goto Vehicles</t>
  </si>
  <si>
    <t xml:space="preserve">Total loss on contents after reimbursements </t>
  </si>
  <si>
    <r>
      <t>Total.</t>
    </r>
    <r>
      <rPr>
        <sz val="10"/>
        <rFont val="Times New Roman"/>
        <family val="1"/>
      </rPr>
      <t xml:space="preserve"> Add lines 1, 2, and 3</t>
    </r>
  </si>
  <si>
    <r>
      <t>(</t>
    </r>
    <r>
      <rPr>
        <b/>
        <sz val="10"/>
        <rFont val="Times New Roman"/>
        <family val="1"/>
      </rPr>
      <t>Note:</t>
    </r>
    <r>
      <rPr>
        <sz val="10"/>
        <rFont val="Times New Roman"/>
        <family val="1"/>
      </rPr>
      <t xml:space="preserve"> </t>
    </r>
    <r>
      <rPr>
        <i/>
        <sz val="10"/>
        <rFont val="Times New Roman"/>
        <family val="1"/>
      </rPr>
      <t>You can use this schedule to figure your deductible loss. But remember to report your loss on Form 4684.)</t>
    </r>
  </si>
  <si>
    <t>Tablecloths</t>
  </si>
  <si>
    <t>MINUS: Insurance and other reimbursements</t>
  </si>
  <si>
    <t>Schedule 4. Kitchen</t>
  </si>
  <si>
    <t>Leaf blower</t>
  </si>
  <si>
    <t>Wavier of 10% AGI (Yes or No)</t>
  </si>
  <si>
    <t>Wavier of $100 per occurance (Yes or No)</t>
  </si>
  <si>
    <t>Your Information Page</t>
  </si>
  <si>
    <t>Casualty Loss - Flood</t>
  </si>
  <si>
    <t>2016 Flood</t>
  </si>
  <si>
    <t>Not Applicable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</si>
</sst>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mm/dd/yy"/>
    <numFmt numFmtId="165" formatCode="_(&quot;$&quot;* #,##0_);_(&quot;$&quot;* \(#,##0\);_(&quot;$&quot;* &quot;-&quot;??_);_(@_)"/>
  </numFmts>
  <fonts count="15" x14ac:knownFonts="1">
    <font>
      <sz val="10"/>
      <name val="Arial"/>
    </font>
    <font>
      <sz val="10"/>
      <name val="Arial"/>
    </font>
    <font>
      <b/>
      <sz val="10"/>
      <name val="Arial"/>
      <family val="2"/>
    </font>
    <font>
      <sz val="12"/>
      <name val="Times New Roman"/>
      <family val="1"/>
    </font>
    <font>
      <sz val="10"/>
      <name val="Times New Roman"/>
      <family val="1"/>
    </font>
    <font>
      <b/>
      <sz val="16"/>
      <name val="Times New Roman"/>
      <family val="1"/>
    </font>
    <font>
      <b/>
      <sz val="12"/>
      <name val="Times New Roman"/>
      <family val="1"/>
    </font>
    <font>
      <sz val="12"/>
      <color indexed="8"/>
      <name val="Times New Roman"/>
      <family val="1"/>
    </font>
    <font>
      <u/>
      <sz val="10"/>
      <color indexed="12"/>
      <name val="Arial"/>
    </font>
    <font>
      <u/>
      <sz val="12"/>
      <name val="Times New Roman"/>
      <family val="1"/>
    </font>
    <font>
      <b/>
      <sz val="10"/>
      <name val="Times New Roman"/>
      <family val="1"/>
    </font>
    <font>
      <b/>
      <sz val="14"/>
      <name val="Times New Roman"/>
      <family val="1"/>
    </font>
    <font>
      <sz val="8"/>
      <name val="Times New Roman"/>
      <family val="1"/>
    </font>
    <font>
      <u/>
      <sz val="10"/>
      <color indexed="12"/>
      <name val="Times New Roman"/>
      <family val="1"/>
    </font>
    <font>
      <i/>
      <sz val="10"/>
      <name val="Times New Roman"/>
      <family val="1"/>
    </font>
  </fonts>
  <fills count="6">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mediumGray">
        <fgColor indexed="22"/>
        <bgColor indexed="42"/>
      </patternFill>
    </fill>
    <fill>
      <patternFill patternType="solid">
        <fgColor indexed="42"/>
        <bgColor indexed="64"/>
      </patternFill>
    </fill>
  </fills>
  <borders count="34">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double">
        <color indexed="64"/>
      </left>
      <right style="medium">
        <color indexed="64"/>
      </right>
      <top style="double">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right style="thick">
        <color indexed="64"/>
      </right>
      <top style="thin">
        <color indexed="64"/>
      </top>
      <bottom/>
      <diagonal/>
    </border>
    <border>
      <left/>
      <right style="thick">
        <color indexed="64"/>
      </right>
      <top style="thin">
        <color indexed="64"/>
      </top>
      <bottom style="double">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8" fillId="0" borderId="0" applyNumberFormat="0" applyFill="0" applyBorder="0" applyAlignment="0" applyProtection="0">
      <alignment vertical="top"/>
      <protection locked="0"/>
    </xf>
    <xf numFmtId="0" fontId="1" fillId="0" borderId="0"/>
  </cellStyleXfs>
  <cellXfs count="131">
    <xf numFmtId="0" fontId="0" fillId="0" borderId="0" xfId="0"/>
    <xf numFmtId="0" fontId="0" fillId="0" borderId="0" xfId="0" applyBorder="1"/>
    <xf numFmtId="0" fontId="0" fillId="0" borderId="1" xfId="0" applyBorder="1" applyAlignment="1">
      <alignment horizontal="right"/>
    </xf>
    <xf numFmtId="0" fontId="0" fillId="0" borderId="2" xfId="0" applyBorder="1"/>
    <xf numFmtId="0" fontId="0" fillId="0" borderId="3" xfId="0" applyBorder="1" applyAlignment="1">
      <alignment horizontal="right"/>
    </xf>
    <xf numFmtId="0" fontId="0" fillId="0" borderId="4" xfId="0" applyBorder="1"/>
    <xf numFmtId="0" fontId="0" fillId="0" borderId="0" xfId="0" applyBorder="1" applyAlignment="1">
      <alignment wrapText="1"/>
    </xf>
    <xf numFmtId="0" fontId="3" fillId="2" borderId="0" xfId="0" applyFont="1" applyFill="1"/>
    <xf numFmtId="0" fontId="3" fillId="0" borderId="0" xfId="0" applyFont="1"/>
    <xf numFmtId="0" fontId="4" fillId="0" borderId="0" xfId="0" applyFont="1"/>
    <xf numFmtId="37" fontId="5" fillId="3" borderId="0" xfId="4" applyNumberFormat="1" applyFont="1" applyFill="1" applyAlignment="1" applyProtection="1"/>
    <xf numFmtId="0" fontId="3" fillId="3" borderId="0" xfId="4" applyFont="1" applyFill="1" applyBorder="1" applyAlignment="1" applyProtection="1"/>
    <xf numFmtId="37" fontId="6" fillId="3" borderId="5" xfId="4" applyNumberFormat="1" applyFont="1" applyFill="1" applyBorder="1" applyAlignment="1" applyProtection="1"/>
    <xf numFmtId="0" fontId="3" fillId="3" borderId="5" xfId="4" applyFont="1" applyFill="1" applyBorder="1" applyAlignment="1" applyProtection="1"/>
    <xf numFmtId="0" fontId="7" fillId="4" borderId="0" xfId="4" applyFont="1" applyFill="1" applyBorder="1" applyAlignment="1" applyProtection="1">
      <alignment horizontal="left" vertical="center"/>
      <protection locked="0"/>
    </xf>
    <xf numFmtId="0" fontId="8" fillId="0" borderId="0" xfId="3" applyFill="1" applyAlignment="1" applyProtection="1"/>
    <xf numFmtId="0" fontId="6" fillId="3" borderId="5" xfId="4" applyFont="1" applyFill="1" applyBorder="1" applyAlignment="1" applyProtection="1"/>
    <xf numFmtId="0" fontId="3" fillId="3" borderId="5" xfId="4" applyFont="1" applyFill="1" applyBorder="1" applyAlignment="1" applyProtection="1">
      <alignment horizontal="left"/>
    </xf>
    <xf numFmtId="0" fontId="3" fillId="4" borderId="0" xfId="4" applyFont="1" applyFill="1" applyBorder="1" applyAlignment="1" applyProtection="1">
      <alignment horizontal="left" vertical="center"/>
      <protection locked="0"/>
    </xf>
    <xf numFmtId="164" fontId="7" fillId="4" borderId="0" xfId="4" applyNumberFormat="1" applyFont="1" applyFill="1" applyBorder="1" applyAlignment="1" applyProtection="1">
      <alignment horizontal="left" vertical="center"/>
      <protection locked="0"/>
    </xf>
    <xf numFmtId="0" fontId="9" fillId="3" borderId="0" xfId="4" applyFont="1" applyFill="1" applyBorder="1" applyAlignment="1" applyProtection="1"/>
    <xf numFmtId="0" fontId="3" fillId="3" borderId="0" xfId="4" applyFont="1" applyFill="1" applyBorder="1" applyAlignment="1" applyProtection="1">
      <alignment horizontal="left"/>
    </xf>
    <xf numFmtId="0" fontId="0" fillId="2" borderId="0" xfId="0" applyFill="1"/>
    <xf numFmtId="0" fontId="4" fillId="2" borderId="0" xfId="0" applyFont="1" applyFill="1"/>
    <xf numFmtId="0" fontId="10" fillId="2" borderId="0" xfId="0" applyFont="1" applyFill="1" applyAlignment="1">
      <alignment horizontal="center"/>
    </xf>
    <xf numFmtId="0" fontId="10" fillId="0" borderId="0" xfId="0" applyFont="1" applyAlignment="1">
      <alignment horizontal="center"/>
    </xf>
    <xf numFmtId="0" fontId="10" fillId="2" borderId="0" xfId="0" applyFont="1" applyFill="1" applyAlignment="1">
      <alignment horizontal="center" wrapText="1"/>
    </xf>
    <xf numFmtId="0" fontId="10" fillId="0" borderId="0" xfId="0" applyFont="1" applyAlignment="1">
      <alignment horizontal="center" wrapText="1"/>
    </xf>
    <xf numFmtId="0" fontId="4" fillId="0" borderId="6" xfId="0" applyFont="1" applyBorder="1"/>
    <xf numFmtId="0" fontId="10" fillId="0" borderId="6" xfId="0" applyFont="1" applyBorder="1" applyAlignment="1">
      <alignment horizontal="center" vertical="center" wrapText="1"/>
    </xf>
    <xf numFmtId="43" fontId="4" fillId="0" borderId="6" xfId="1" applyFont="1" applyBorder="1"/>
    <xf numFmtId="44" fontId="4" fillId="0" borderId="6" xfId="2" applyFont="1" applyBorder="1"/>
    <xf numFmtId="44" fontId="10" fillId="0" borderId="6" xfId="2" applyFont="1" applyBorder="1" applyAlignment="1"/>
    <xf numFmtId="0" fontId="6" fillId="0" borderId="0" xfId="0" applyFont="1" applyAlignment="1">
      <alignment horizontal="center"/>
    </xf>
    <xf numFmtId="0" fontId="4" fillId="5" borderId="6" xfId="0" applyFont="1" applyFill="1" applyBorder="1"/>
    <xf numFmtId="164" fontId="4" fillId="5" borderId="6" xfId="0" applyNumberFormat="1" applyFont="1" applyFill="1" applyBorder="1"/>
    <xf numFmtId="44" fontId="4" fillId="5" borderId="6" xfId="2" applyFont="1" applyFill="1" applyBorder="1"/>
    <xf numFmtId="43" fontId="4" fillId="5" borderId="6" xfId="1" applyFont="1" applyFill="1" applyBorder="1"/>
    <xf numFmtId="0" fontId="4" fillId="0" borderId="0" xfId="0" applyFont="1" applyAlignment="1">
      <alignment horizontal="right"/>
    </xf>
    <xf numFmtId="0" fontId="4" fillId="2" borderId="0" xfId="0" applyFont="1" applyFill="1" applyAlignment="1">
      <alignment horizontal="right"/>
    </xf>
    <xf numFmtId="0" fontId="4" fillId="0" borderId="0" xfId="0" applyFont="1" applyBorder="1"/>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3" fillId="0" borderId="0" xfId="0" applyFont="1" applyBorder="1" applyAlignment="1">
      <alignment horizontal="left"/>
    </xf>
    <xf numFmtId="44" fontId="3" fillId="0" borderId="0" xfId="2" applyFont="1" applyBorder="1"/>
    <xf numFmtId="44" fontId="6" fillId="0" borderId="6" xfId="2" applyFont="1" applyBorder="1"/>
    <xf numFmtId="0" fontId="8" fillId="0" borderId="0" xfId="3" applyBorder="1" applyAlignment="1" applyProtection="1">
      <alignment horizontal="center"/>
    </xf>
    <xf numFmtId="44" fontId="6" fillId="5" borderId="6" xfId="2" applyFont="1" applyFill="1" applyBorder="1"/>
    <xf numFmtId="0" fontId="0" fillId="0" borderId="9" xfId="0" applyBorder="1"/>
    <xf numFmtId="0" fontId="0" fillId="0" borderId="10" xfId="0" applyBorder="1"/>
    <xf numFmtId="0" fontId="0" fillId="0" borderId="11" xfId="0" applyBorder="1"/>
    <xf numFmtId="43" fontId="0" fillId="5" borderId="0" xfId="1" applyFont="1" applyFill="1" applyBorder="1"/>
    <xf numFmtId="44" fontId="0" fillId="0" borderId="2" xfId="2" applyFont="1" applyBorder="1"/>
    <xf numFmtId="44" fontId="0" fillId="0" borderId="12" xfId="2" applyFont="1" applyBorder="1"/>
    <xf numFmtId="0" fontId="4" fillId="0" borderId="1" xfId="0" applyFont="1" applyBorder="1" applyAlignment="1">
      <alignment horizontal="right"/>
    </xf>
    <xf numFmtId="0" fontId="10" fillId="0" borderId="0" xfId="0" applyFont="1" applyBorder="1"/>
    <xf numFmtId="44" fontId="4" fillId="5" borderId="13" xfId="2" applyFont="1" applyFill="1" applyBorder="1"/>
    <xf numFmtId="0" fontId="4" fillId="0" borderId="2" xfId="0" applyFont="1" applyBorder="1"/>
    <xf numFmtId="43" fontId="4" fillId="0" borderId="2" xfId="1" applyFont="1" applyBorder="1"/>
    <xf numFmtId="43" fontId="4" fillId="0" borderId="0" xfId="1" applyFont="1" applyFill="1" applyBorder="1"/>
    <xf numFmtId="44" fontId="4" fillId="0" borderId="14" xfId="2" applyFont="1" applyBorder="1"/>
    <xf numFmtId="44" fontId="4" fillId="0" borderId="12" xfId="0" applyNumberFormat="1" applyFont="1" applyBorder="1"/>
    <xf numFmtId="44" fontId="4" fillId="0" borderId="12" xfId="2" applyFont="1" applyBorder="1"/>
    <xf numFmtId="44" fontId="4" fillId="0" borderId="2" xfId="2" applyFont="1" applyBorder="1"/>
    <xf numFmtId="0" fontId="4" fillId="5" borderId="2" xfId="0" applyFont="1" applyFill="1" applyBorder="1"/>
    <xf numFmtId="0" fontId="4" fillId="0" borderId="3" xfId="0" applyFont="1" applyBorder="1"/>
    <xf numFmtId="0" fontId="4" fillId="0" borderId="4" xfId="0" applyFont="1" applyBorder="1"/>
    <xf numFmtId="0" fontId="4" fillId="0" borderId="11" xfId="0" applyFont="1" applyBorder="1"/>
    <xf numFmtId="0" fontId="2" fillId="0" borderId="15" xfId="0" applyFont="1" applyBorder="1"/>
    <xf numFmtId="0" fontId="0" fillId="0" borderId="16" xfId="0" applyBorder="1"/>
    <xf numFmtId="0" fontId="0" fillId="0" borderId="17" xfId="0" applyBorder="1"/>
    <xf numFmtId="44" fontId="0" fillId="5" borderId="0" xfId="2" applyFont="1" applyFill="1" applyBorder="1"/>
    <xf numFmtId="0" fontId="0" fillId="0" borderId="18" xfId="0" applyBorder="1" applyAlignment="1">
      <alignment horizontal="right"/>
    </xf>
    <xf numFmtId="44" fontId="0" fillId="5" borderId="10" xfId="2" applyFont="1" applyFill="1" applyBorder="1"/>
    <xf numFmtId="43" fontId="0" fillId="5" borderId="2" xfId="1" applyFont="1" applyFill="1" applyBorder="1"/>
    <xf numFmtId="0" fontId="2" fillId="0" borderId="9" xfId="0" applyFont="1" applyBorder="1"/>
    <xf numFmtId="0" fontId="2" fillId="0" borderId="4" xfId="0" applyFont="1" applyBorder="1"/>
    <xf numFmtId="44" fontId="2" fillId="0" borderId="19" xfId="0" applyNumberFormat="1" applyFont="1" applyBorder="1"/>
    <xf numFmtId="0" fontId="8" fillId="0" borderId="0" xfId="3" applyAlignment="1" applyProtection="1"/>
    <xf numFmtId="0" fontId="4" fillId="0" borderId="0" xfId="0" applyFont="1" applyFill="1"/>
    <xf numFmtId="0" fontId="12" fillId="0" borderId="0" xfId="0" applyFont="1" applyAlignment="1"/>
    <xf numFmtId="0" fontId="4" fillId="0" borderId="20" xfId="0" applyFont="1" applyBorder="1"/>
    <xf numFmtId="0" fontId="4" fillId="0" borderId="21" xfId="0" applyFont="1" applyBorder="1"/>
    <xf numFmtId="0" fontId="4" fillId="0" borderId="22" xfId="0" applyFont="1" applyBorder="1"/>
    <xf numFmtId="0" fontId="4" fillId="0" borderId="23" xfId="0" applyFont="1" applyBorder="1" applyAlignment="1">
      <alignment horizontal="right"/>
    </xf>
    <xf numFmtId="44" fontId="4" fillId="0" borderId="24" xfId="0" applyNumberFormat="1" applyFont="1" applyBorder="1"/>
    <xf numFmtId="0" fontId="13" fillId="0" borderId="0" xfId="3" applyFont="1" applyAlignment="1" applyProtection="1"/>
    <xf numFmtId="43" fontId="4" fillId="0" borderId="24" xfId="1" applyFont="1" applyBorder="1"/>
    <xf numFmtId="44" fontId="4" fillId="0" borderId="25" xfId="0" applyNumberFormat="1" applyFont="1" applyBorder="1"/>
    <xf numFmtId="44" fontId="4" fillId="0" borderId="26" xfId="0" applyNumberFormat="1" applyFont="1" applyBorder="1"/>
    <xf numFmtId="0" fontId="4" fillId="0" borderId="27" xfId="0" applyFont="1" applyBorder="1"/>
    <xf numFmtId="0" fontId="4" fillId="0" borderId="28" xfId="0" applyFont="1" applyBorder="1"/>
    <xf numFmtId="0" fontId="4" fillId="0" borderId="29" xfId="0" applyFont="1" applyBorder="1"/>
    <xf numFmtId="0" fontId="4" fillId="0" borderId="0" xfId="0" applyFont="1" applyAlignment="1"/>
    <xf numFmtId="44" fontId="4" fillId="0" borderId="2" xfId="0" applyNumberFormat="1" applyFont="1" applyBorder="1"/>
    <xf numFmtId="43" fontId="4" fillId="0" borderId="24" xfId="1" applyFont="1" applyFill="1" applyBorder="1"/>
    <xf numFmtId="165" fontId="7" fillId="4" borderId="0" xfId="2" applyNumberFormat="1" applyFont="1" applyFill="1" applyBorder="1" applyAlignment="1" applyProtection="1">
      <alignment horizontal="left" vertical="center"/>
      <protection locked="0"/>
    </xf>
    <xf numFmtId="0" fontId="4" fillId="0" borderId="0" xfId="0" applyFont="1" applyAlignment="1">
      <alignment wrapText="1"/>
    </xf>
    <xf numFmtId="0" fontId="11" fillId="0" borderId="0" xfId="0" applyFont="1" applyAlignment="1">
      <alignment horizontal="center"/>
    </xf>
    <xf numFmtId="0" fontId="6" fillId="0" borderId="6" xfId="0" applyFont="1" applyBorder="1" applyAlignment="1">
      <alignment horizontal="left" wrapText="1"/>
    </xf>
    <xf numFmtId="0" fontId="11" fillId="0" borderId="30" xfId="0" applyFont="1" applyBorder="1" applyAlignment="1">
      <alignment horizontal="center"/>
    </xf>
    <xf numFmtId="0" fontId="11" fillId="0" borderId="31" xfId="0" applyFont="1" applyBorder="1" applyAlignment="1">
      <alignment horizontal="center"/>
    </xf>
    <xf numFmtId="0" fontId="11" fillId="0" borderId="32" xfId="0" applyFont="1" applyBorder="1" applyAlignment="1">
      <alignment horizontal="center"/>
    </xf>
    <xf numFmtId="0" fontId="6" fillId="0" borderId="6" xfId="0" applyFont="1" applyBorder="1" applyAlignment="1">
      <alignment horizontal="left"/>
    </xf>
    <xf numFmtId="0" fontId="3" fillId="0" borderId="6" xfId="0" applyFont="1" applyBorder="1" applyAlignment="1">
      <alignment horizontal="left"/>
    </xf>
    <xf numFmtId="0" fontId="4" fillId="0" borderId="6" xfId="0" applyFont="1" applyBorder="1" applyAlignment="1"/>
    <xf numFmtId="0" fontId="10" fillId="0" borderId="30" xfId="0" applyFont="1" applyBorder="1" applyAlignment="1"/>
    <xf numFmtId="0" fontId="10" fillId="0" borderId="31" xfId="0" applyFont="1" applyBorder="1" applyAlignment="1"/>
    <xf numFmtId="0" fontId="10" fillId="0" borderId="33" xfId="0" applyFont="1" applyBorder="1" applyAlignment="1"/>
    <xf numFmtId="0" fontId="6" fillId="0" borderId="0" xfId="0" applyFont="1" applyAlignment="1">
      <alignment horizontal="center"/>
    </xf>
    <xf numFmtId="0" fontId="10" fillId="0" borderId="6" xfId="0" applyFont="1" applyBorder="1" applyAlignment="1"/>
    <xf numFmtId="0" fontId="4" fillId="0" borderId="0" xfId="0" applyFont="1" applyBorder="1" applyAlignment="1"/>
    <xf numFmtId="0" fontId="4" fillId="5" borderId="15" xfId="0" applyFont="1" applyFill="1" applyBorder="1" applyAlignment="1">
      <alignment vertical="top" wrapText="1"/>
    </xf>
    <xf numFmtId="0" fontId="4" fillId="5" borderId="16" xfId="0" applyFont="1" applyFill="1" applyBorder="1" applyAlignment="1">
      <alignment vertical="top" wrapText="1"/>
    </xf>
    <xf numFmtId="0" fontId="4" fillId="5" borderId="17" xfId="0" applyFont="1" applyFill="1" applyBorder="1" applyAlignment="1">
      <alignment vertical="top" wrapText="1"/>
    </xf>
    <xf numFmtId="0" fontId="10" fillId="0" borderId="0" xfId="0" applyFont="1" applyBorder="1" applyAlignment="1"/>
    <xf numFmtId="0" fontId="4" fillId="0" borderId="18" xfId="0" applyFont="1" applyBorder="1" applyAlignment="1">
      <alignment vertical="top" wrapText="1"/>
    </xf>
    <xf numFmtId="0" fontId="4" fillId="0" borderId="9" xfId="0" applyFont="1" applyBorder="1" applyAlignment="1">
      <alignment vertical="top" wrapText="1"/>
    </xf>
    <xf numFmtId="0" fontId="4" fillId="0" borderId="10" xfId="0" applyFont="1" applyBorder="1" applyAlignment="1">
      <alignment vertical="top" wrapText="1"/>
    </xf>
    <xf numFmtId="0" fontId="4" fillId="0" borderId="20" xfId="0" applyFont="1" applyBorder="1" applyAlignment="1">
      <alignment wrapText="1"/>
    </xf>
    <xf numFmtId="0" fontId="4" fillId="0" borderId="21" xfId="0" applyFont="1" applyBorder="1" applyAlignment="1">
      <alignment wrapText="1"/>
    </xf>
    <xf numFmtId="0" fontId="4" fillId="0" borderId="22" xfId="0" applyFont="1" applyBorder="1" applyAlignment="1">
      <alignment wrapText="1"/>
    </xf>
    <xf numFmtId="0" fontId="0" fillId="5" borderId="18" xfId="0" applyFill="1" applyBorder="1" applyAlignment="1">
      <alignment vertical="top"/>
    </xf>
    <xf numFmtId="0" fontId="0" fillId="5" borderId="9" xfId="0" applyFill="1" applyBorder="1" applyAlignment="1">
      <alignment vertical="top"/>
    </xf>
    <xf numFmtId="0" fontId="0" fillId="5" borderId="10" xfId="0" applyFill="1" applyBorder="1" applyAlignment="1">
      <alignment vertical="top"/>
    </xf>
    <xf numFmtId="0" fontId="0" fillId="5" borderId="15" xfId="0" applyFill="1" applyBorder="1" applyAlignment="1">
      <alignment vertical="top"/>
    </xf>
    <xf numFmtId="0" fontId="0" fillId="5" borderId="16" xfId="0" applyFill="1" applyBorder="1" applyAlignment="1">
      <alignment vertical="top"/>
    </xf>
    <xf numFmtId="0" fontId="0" fillId="5" borderId="17" xfId="0" applyFill="1" applyBorder="1" applyAlignment="1">
      <alignment vertical="top"/>
    </xf>
    <xf numFmtId="0" fontId="0" fillId="0" borderId="20" xfId="0" applyBorder="1" applyAlignment="1"/>
    <xf numFmtId="0" fontId="0" fillId="0" borderId="21" xfId="0" applyBorder="1" applyAlignment="1"/>
    <xf numFmtId="0" fontId="0" fillId="0" borderId="22" xfId="0" applyBorder="1" applyAlignment="1"/>
  </cellXfs>
  <cellStyles count="5">
    <cellStyle name="Comma" xfId="1" builtinId="3"/>
    <cellStyle name="Currency" xfId="2" builtinId="4"/>
    <cellStyle name="Hyperlink" xfId="3" builtinId="8"/>
    <cellStyle name="Normal" xfId="0" builtinId="0"/>
    <cellStyle name="Normal_Sheet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76200</xdr:colOff>
      <xdr:row>17</xdr:row>
      <xdr:rowOff>190500</xdr:rowOff>
    </xdr:from>
    <xdr:to>
      <xdr:col>3</xdr:col>
      <xdr:colOff>2505075</xdr:colOff>
      <xdr:row>25</xdr:row>
      <xdr:rowOff>76200</xdr:rowOff>
    </xdr:to>
    <xdr:sp macro="" textlink="">
      <xdr:nvSpPr>
        <xdr:cNvPr id="1025" name="Text Box 1"/>
        <xdr:cNvSpPr txBox="1">
          <a:spLocks noChangeArrowheads="1"/>
        </xdr:cNvSpPr>
      </xdr:nvSpPr>
      <xdr:spPr bwMode="auto">
        <a:xfrm>
          <a:off x="361950" y="3648075"/>
          <a:ext cx="4991100" cy="1485900"/>
        </a:xfrm>
        <a:prstGeom prst="rect">
          <a:avLst/>
        </a:prstGeom>
        <a:solidFill>
          <a:srgbClr xmlns:mc="http://schemas.openxmlformats.org/markup-compatibility/2006" xmlns:a14="http://schemas.microsoft.com/office/drawing/2010/main" val="FFCC99" mc:Ignorable="a14" a14:legacySpreadsheetColorIndex="47"/>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sz="900" b="0" i="0" u="none" strike="noStrike" baseline="0">
              <a:solidFill>
                <a:srgbClr val="000000"/>
              </a:solidFill>
              <a:latin typeface="Arial"/>
              <a:cs typeface="Arial"/>
            </a:rPr>
            <a:t>This workbook is designed to help you figure a personal property casualty loss in the event of disaster, casualty, or theft.  It contains schedules to help you figure the loss to your home contents, main home and motor vehicles.  The information contained in the workbook is used to complete Form 4684 and attached to your tax return. </a:t>
          </a: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For help call Kyle Rovira, EA at: 225-766-9898.   As a tax preparer in Baton Rouge I can help you with this in a way to maximize your refunds.  I allow most clients to wait until they receive their refund before they have to pay me for my services.  I am very reasonable and can almost guaranty you will thank yourself many times for using me.  My website is http:/TaxRefundMan.com and my email address is TaxRefundMan@bellsouth.net.</a:t>
          </a:r>
          <a:endParaRPr lang="en-US"/>
        </a:p>
      </xdr:txBody>
    </xdr:sp>
    <xdr:clientData/>
  </xdr:twoCellAnchor>
  <xdr:twoCellAnchor>
    <xdr:from>
      <xdr:col>5</xdr:col>
      <xdr:colOff>57150</xdr:colOff>
      <xdr:row>2</xdr:row>
      <xdr:rowOff>161925</xdr:rowOff>
    </xdr:from>
    <xdr:to>
      <xdr:col>8</xdr:col>
      <xdr:colOff>485775</xdr:colOff>
      <xdr:row>4</xdr:row>
      <xdr:rowOff>133350</xdr:rowOff>
    </xdr:to>
    <xdr:sp macro="" textlink="">
      <xdr:nvSpPr>
        <xdr:cNvPr id="1026" name="Text Box 2"/>
        <xdr:cNvSpPr txBox="1">
          <a:spLocks noChangeArrowheads="1"/>
        </xdr:cNvSpPr>
      </xdr:nvSpPr>
      <xdr:spPr bwMode="auto">
        <a:xfrm>
          <a:off x="6019800" y="619125"/>
          <a:ext cx="2200275" cy="371475"/>
        </a:xfrm>
        <a:prstGeom prst="rect">
          <a:avLst/>
        </a:prstGeom>
        <a:solidFill>
          <a:srgbClr xmlns:mc="http://schemas.openxmlformats.org/markup-compatibility/2006" xmlns:a14="http://schemas.microsoft.com/office/drawing/2010/main" val="FFCC99" mc:Ignorable="a14" a14:legacySpreadsheetColorIndex="47"/>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900" b="0" i="0" u="none" strike="noStrike" baseline="0">
              <a:solidFill>
                <a:srgbClr val="000000"/>
              </a:solidFill>
              <a:latin typeface="Arial"/>
              <a:cs typeface="Arial"/>
            </a:rPr>
            <a:t>Input should be made in the light green cells, throughout the workbook.</a:t>
          </a:r>
        </a:p>
        <a:p>
          <a:pPr algn="l" rtl="0">
            <a:defRPr sz="1000"/>
          </a:pPr>
          <a:endParaRPr lang="en-US" sz="900" b="0" i="0" u="none" strike="noStrike" baseline="0">
            <a:solidFill>
              <a:srgbClr val="000000"/>
            </a:solidFill>
            <a:latin typeface="Arial"/>
            <a:cs typeface="Arial"/>
          </a:endParaRPr>
        </a:p>
        <a:p>
          <a:pPr algn="l" rtl="0">
            <a:defRPr sz="1000"/>
          </a:pPr>
          <a:endParaRPr lang="en-US"/>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85725</xdr:colOff>
      <xdr:row>4</xdr:row>
      <xdr:rowOff>19050</xdr:rowOff>
    </xdr:from>
    <xdr:to>
      <xdr:col>13</xdr:col>
      <xdr:colOff>504825</xdr:colOff>
      <xdr:row>6</xdr:row>
      <xdr:rowOff>0</xdr:rowOff>
    </xdr:to>
    <xdr:sp macro="" textlink="">
      <xdr:nvSpPr>
        <xdr:cNvPr id="10241" name="Text Box 1"/>
        <xdr:cNvSpPr txBox="1">
          <a:spLocks noChangeArrowheads="1"/>
        </xdr:cNvSpPr>
      </xdr:nvSpPr>
      <xdr:spPr bwMode="auto">
        <a:xfrm>
          <a:off x="6629400" y="666750"/>
          <a:ext cx="2190750" cy="381000"/>
        </a:xfrm>
        <a:prstGeom prst="rect">
          <a:avLst/>
        </a:prstGeom>
        <a:solidFill>
          <a:srgbClr xmlns:mc="http://schemas.openxmlformats.org/markup-compatibility/2006" xmlns:a14="http://schemas.microsoft.com/office/drawing/2010/main" val="FFCC99" mc:Ignorable="a14" a14:legacySpreadsheetColorIndex="47"/>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sz="900" b="0" i="0" u="none" strike="noStrike" baseline="0">
              <a:solidFill>
                <a:srgbClr val="000000"/>
              </a:solidFill>
              <a:latin typeface="Arial"/>
              <a:cs typeface="Arial"/>
            </a:rPr>
            <a:t>Input should be made in the light green cells, throughout the workbook.</a:t>
          </a:r>
        </a:p>
        <a:p>
          <a:pPr algn="l" rtl="0">
            <a:defRPr sz="1000"/>
          </a:pPr>
          <a:endParaRPr lang="en-US" sz="900" b="0" i="0" u="none" strike="noStrike" baseline="0">
            <a:solidFill>
              <a:srgbClr val="000000"/>
            </a:solidFill>
            <a:latin typeface="Arial"/>
            <a:cs typeface="Arial"/>
          </a:endParaRPr>
        </a:p>
        <a:p>
          <a:pPr algn="l" rtl="0">
            <a:defRPr sz="1000"/>
          </a:pPr>
          <a:endParaRPr lang="en-US"/>
        </a:p>
      </xdr:txBody>
    </xdr:sp>
    <xdr:clientData/>
  </xdr:twoCellAnchor>
  <xdr:twoCellAnchor>
    <xdr:from>
      <xdr:col>0</xdr:col>
      <xdr:colOff>0</xdr:colOff>
      <xdr:row>47</xdr:row>
      <xdr:rowOff>0</xdr:rowOff>
    </xdr:from>
    <xdr:to>
      <xdr:col>7</xdr:col>
      <xdr:colOff>504825</xdr:colOff>
      <xdr:row>54</xdr:row>
      <xdr:rowOff>152400</xdr:rowOff>
    </xdr:to>
    <xdr:sp macro="" textlink="">
      <xdr:nvSpPr>
        <xdr:cNvPr id="3" name="Text Box 1"/>
        <xdr:cNvSpPr txBox="1">
          <a:spLocks noChangeArrowheads="1"/>
        </xdr:cNvSpPr>
      </xdr:nvSpPr>
      <xdr:spPr bwMode="auto">
        <a:xfrm>
          <a:off x="0" y="9248775"/>
          <a:ext cx="4991100" cy="1485900"/>
        </a:xfrm>
        <a:prstGeom prst="rect">
          <a:avLst/>
        </a:prstGeom>
        <a:solidFill>
          <a:srgbClr xmlns:mc="http://schemas.openxmlformats.org/markup-compatibility/2006" xmlns:a14="http://schemas.microsoft.com/office/drawing/2010/main" val="FFCC99" mc:Ignorable="a14" a14:legacySpreadsheetColorIndex="47"/>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sz="900" b="0" i="0" u="none" strike="noStrike" baseline="0">
              <a:solidFill>
                <a:srgbClr val="000000"/>
              </a:solidFill>
              <a:latin typeface="Arial"/>
              <a:cs typeface="Arial"/>
            </a:rPr>
            <a:t>This workbook is designed to help you figure a personal property casualty loss in the event of disaster, casualty, or theft.  It contains schedules to help you figure the loss to your home contents, main home and motor vehicles.  The information contained in the workbook is used to complete Form 4684 and attached to your tax return. </a:t>
          </a: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For help call Kyle Rovira, EA at: 225-766-9898.   As a tax preparer in Baton Rouge I can help you with this in a way to maximize your refunds.  I allow most clients to wait until they receive their refund before they have to pay me for my services.  I am very reasonable and can almost guaranty you will thank yourself many times for using me.  My website is http:/TaxRefundMan.com and my email address is TaxRefundMan@bellsouth.net.</a:t>
          </a:r>
          <a:endParaRPr lang="en-US"/>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10</xdr:col>
      <xdr:colOff>57150</xdr:colOff>
      <xdr:row>4</xdr:row>
      <xdr:rowOff>57150</xdr:rowOff>
    </xdr:from>
    <xdr:to>
      <xdr:col>13</xdr:col>
      <xdr:colOff>476250</xdr:colOff>
      <xdr:row>6</xdr:row>
      <xdr:rowOff>28575</xdr:rowOff>
    </xdr:to>
    <xdr:sp macro="" textlink="">
      <xdr:nvSpPr>
        <xdr:cNvPr id="11265" name="Text Box 1"/>
        <xdr:cNvSpPr txBox="1">
          <a:spLocks noChangeArrowheads="1"/>
        </xdr:cNvSpPr>
      </xdr:nvSpPr>
      <xdr:spPr bwMode="auto">
        <a:xfrm>
          <a:off x="6600825" y="704850"/>
          <a:ext cx="2190750" cy="371475"/>
        </a:xfrm>
        <a:prstGeom prst="rect">
          <a:avLst/>
        </a:prstGeom>
        <a:solidFill>
          <a:srgbClr xmlns:mc="http://schemas.openxmlformats.org/markup-compatibility/2006" xmlns:a14="http://schemas.microsoft.com/office/drawing/2010/main" val="FFCC99" mc:Ignorable="a14" a14:legacySpreadsheetColorIndex="47"/>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sz="900" b="0" i="0" u="none" strike="noStrike" baseline="0">
              <a:solidFill>
                <a:srgbClr val="000000"/>
              </a:solidFill>
              <a:latin typeface="Arial"/>
              <a:cs typeface="Arial"/>
            </a:rPr>
            <a:t>Input should be made in the light green cells, throughout the workbook.</a:t>
          </a:r>
        </a:p>
        <a:p>
          <a:pPr algn="l" rtl="0">
            <a:defRPr sz="1000"/>
          </a:pPr>
          <a:endParaRPr lang="en-US" sz="900" b="0" i="0" u="none" strike="noStrike" baseline="0">
            <a:solidFill>
              <a:srgbClr val="000000"/>
            </a:solidFill>
            <a:latin typeface="Arial"/>
            <a:cs typeface="Arial"/>
          </a:endParaRPr>
        </a:p>
        <a:p>
          <a:pPr algn="l" rtl="0">
            <a:defRPr sz="1000"/>
          </a:pPr>
          <a:endParaRPr lang="en-US"/>
        </a:p>
      </xdr:txBody>
    </xdr:sp>
    <xdr:clientData/>
  </xdr:twoCellAnchor>
  <xdr:twoCellAnchor>
    <xdr:from>
      <xdr:col>0</xdr:col>
      <xdr:colOff>0</xdr:colOff>
      <xdr:row>47</xdr:row>
      <xdr:rowOff>0</xdr:rowOff>
    </xdr:from>
    <xdr:to>
      <xdr:col>7</xdr:col>
      <xdr:colOff>504825</xdr:colOff>
      <xdr:row>54</xdr:row>
      <xdr:rowOff>152400</xdr:rowOff>
    </xdr:to>
    <xdr:sp macro="" textlink="">
      <xdr:nvSpPr>
        <xdr:cNvPr id="3" name="Text Box 1"/>
        <xdr:cNvSpPr txBox="1">
          <a:spLocks noChangeArrowheads="1"/>
        </xdr:cNvSpPr>
      </xdr:nvSpPr>
      <xdr:spPr bwMode="auto">
        <a:xfrm>
          <a:off x="0" y="9248775"/>
          <a:ext cx="4991100" cy="1485900"/>
        </a:xfrm>
        <a:prstGeom prst="rect">
          <a:avLst/>
        </a:prstGeom>
        <a:solidFill>
          <a:srgbClr xmlns:mc="http://schemas.openxmlformats.org/markup-compatibility/2006" xmlns:a14="http://schemas.microsoft.com/office/drawing/2010/main" val="FFCC99" mc:Ignorable="a14" a14:legacySpreadsheetColorIndex="47"/>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sz="900" b="0" i="0" u="none" strike="noStrike" baseline="0">
              <a:solidFill>
                <a:srgbClr val="000000"/>
              </a:solidFill>
              <a:latin typeface="Arial"/>
              <a:cs typeface="Arial"/>
            </a:rPr>
            <a:t>This workbook is designed to help you figure a personal property casualty loss in the event of disaster, casualty, or theft.  It contains schedules to help you figure the loss to your home contents, main home and motor vehicles.  The information contained in the workbook is used to complete Form 4684 and attached to your tax return. </a:t>
          </a: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For help call Kyle Rovira, EA at: 225-766-9898.   As a tax preparer in Baton Rouge I can help you with this in a way to maximize your refunds.  I allow most clients to wait until they receive their refund before they have to pay me for my services.  I am very reasonable and can almost guaranty you will thank yourself many times for using me.  My website is http:/TaxRefundMan.com and my email address is TaxRefundMan@bellsouth.net.</a:t>
          </a:r>
          <a:endParaRPr lang="en-US"/>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10</xdr:col>
      <xdr:colOff>85725</xdr:colOff>
      <xdr:row>4</xdr:row>
      <xdr:rowOff>28575</xdr:rowOff>
    </xdr:from>
    <xdr:to>
      <xdr:col>13</xdr:col>
      <xdr:colOff>504825</xdr:colOff>
      <xdr:row>6</xdr:row>
      <xdr:rowOff>9525</xdr:rowOff>
    </xdr:to>
    <xdr:sp macro="" textlink="">
      <xdr:nvSpPr>
        <xdr:cNvPr id="12289" name="Text Box 1"/>
        <xdr:cNvSpPr txBox="1">
          <a:spLocks noChangeArrowheads="1"/>
        </xdr:cNvSpPr>
      </xdr:nvSpPr>
      <xdr:spPr bwMode="auto">
        <a:xfrm>
          <a:off x="6629400" y="676275"/>
          <a:ext cx="2190750" cy="381000"/>
        </a:xfrm>
        <a:prstGeom prst="rect">
          <a:avLst/>
        </a:prstGeom>
        <a:solidFill>
          <a:srgbClr xmlns:mc="http://schemas.openxmlformats.org/markup-compatibility/2006" xmlns:a14="http://schemas.microsoft.com/office/drawing/2010/main" val="FFCC99" mc:Ignorable="a14" a14:legacySpreadsheetColorIndex="47"/>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sz="900" b="0" i="0" u="none" strike="noStrike" baseline="0">
              <a:solidFill>
                <a:srgbClr val="000000"/>
              </a:solidFill>
              <a:latin typeface="Arial"/>
              <a:cs typeface="Arial"/>
            </a:rPr>
            <a:t>Input should be made in the light green cells, throughout the workbook.</a:t>
          </a:r>
        </a:p>
        <a:p>
          <a:pPr algn="l" rtl="0">
            <a:defRPr sz="1000"/>
          </a:pPr>
          <a:endParaRPr lang="en-US" sz="900" b="0" i="0" u="none" strike="noStrike" baseline="0">
            <a:solidFill>
              <a:srgbClr val="000000"/>
            </a:solidFill>
            <a:latin typeface="Arial"/>
            <a:cs typeface="Arial"/>
          </a:endParaRPr>
        </a:p>
        <a:p>
          <a:pPr algn="l" rtl="0">
            <a:defRPr sz="1000"/>
          </a:pPr>
          <a:endParaRPr lang="en-US"/>
        </a:p>
      </xdr:txBody>
    </xdr:sp>
    <xdr:clientData/>
  </xdr:twoCellAnchor>
  <xdr:twoCellAnchor>
    <xdr:from>
      <xdr:col>0</xdr:col>
      <xdr:colOff>0</xdr:colOff>
      <xdr:row>47</xdr:row>
      <xdr:rowOff>0</xdr:rowOff>
    </xdr:from>
    <xdr:to>
      <xdr:col>7</xdr:col>
      <xdr:colOff>504825</xdr:colOff>
      <xdr:row>54</xdr:row>
      <xdr:rowOff>152400</xdr:rowOff>
    </xdr:to>
    <xdr:sp macro="" textlink="">
      <xdr:nvSpPr>
        <xdr:cNvPr id="3" name="Text Box 1"/>
        <xdr:cNvSpPr txBox="1">
          <a:spLocks noChangeArrowheads="1"/>
        </xdr:cNvSpPr>
      </xdr:nvSpPr>
      <xdr:spPr bwMode="auto">
        <a:xfrm>
          <a:off x="0" y="9248775"/>
          <a:ext cx="4991100" cy="1485900"/>
        </a:xfrm>
        <a:prstGeom prst="rect">
          <a:avLst/>
        </a:prstGeom>
        <a:solidFill>
          <a:srgbClr xmlns:mc="http://schemas.openxmlformats.org/markup-compatibility/2006" xmlns:a14="http://schemas.microsoft.com/office/drawing/2010/main" val="FFCC99" mc:Ignorable="a14" a14:legacySpreadsheetColorIndex="47"/>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sz="900" b="0" i="0" u="none" strike="noStrike" baseline="0">
              <a:solidFill>
                <a:srgbClr val="000000"/>
              </a:solidFill>
              <a:latin typeface="Arial"/>
              <a:cs typeface="Arial"/>
            </a:rPr>
            <a:t>This workbook is designed to help you figure a personal property casualty loss in the event of disaster, casualty, or theft.  It contains schedules to help you figure the loss to your home contents, main home and motor vehicles.  The information contained in the workbook is used to complete Form 4684 and attached to your tax return. </a:t>
          </a: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For help call Kyle Rovira, EA at: 225-766-9898.   As a tax preparer in Baton Rouge I can help you with this in a way to maximize your refunds.  I allow most clients to wait until they receive their refund before they have to pay me for my services.  I am very reasonable and can almost guaranty you will thank yourself many times for using me.  My website is http:/TaxRefundMan.com and my email address is TaxRefundMan@bellsouth.net.</a:t>
          </a:r>
          <a:endParaRPr lang="en-US"/>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10</xdr:col>
      <xdr:colOff>85725</xdr:colOff>
      <xdr:row>4</xdr:row>
      <xdr:rowOff>38100</xdr:rowOff>
    </xdr:from>
    <xdr:to>
      <xdr:col>13</xdr:col>
      <xdr:colOff>504825</xdr:colOff>
      <xdr:row>6</xdr:row>
      <xdr:rowOff>19050</xdr:rowOff>
    </xdr:to>
    <xdr:sp macro="" textlink="">
      <xdr:nvSpPr>
        <xdr:cNvPr id="13313" name="Text Box 1"/>
        <xdr:cNvSpPr txBox="1">
          <a:spLocks noChangeArrowheads="1"/>
        </xdr:cNvSpPr>
      </xdr:nvSpPr>
      <xdr:spPr bwMode="auto">
        <a:xfrm>
          <a:off x="6629400" y="685800"/>
          <a:ext cx="2190750" cy="381000"/>
        </a:xfrm>
        <a:prstGeom prst="rect">
          <a:avLst/>
        </a:prstGeom>
        <a:solidFill>
          <a:srgbClr xmlns:mc="http://schemas.openxmlformats.org/markup-compatibility/2006" xmlns:a14="http://schemas.microsoft.com/office/drawing/2010/main" val="FFCC99" mc:Ignorable="a14" a14:legacySpreadsheetColorIndex="47"/>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sz="900" b="0" i="0" u="none" strike="noStrike" baseline="0">
              <a:solidFill>
                <a:srgbClr val="000000"/>
              </a:solidFill>
              <a:latin typeface="Arial"/>
              <a:cs typeface="Arial"/>
            </a:rPr>
            <a:t>Input should be made in the light green cells, throughout the workbook.</a:t>
          </a:r>
        </a:p>
        <a:p>
          <a:pPr algn="l" rtl="0">
            <a:defRPr sz="1000"/>
          </a:pPr>
          <a:endParaRPr lang="en-US" sz="900" b="0" i="0" u="none" strike="noStrike" baseline="0">
            <a:solidFill>
              <a:srgbClr val="000000"/>
            </a:solidFill>
            <a:latin typeface="Arial"/>
            <a:cs typeface="Arial"/>
          </a:endParaRPr>
        </a:p>
        <a:p>
          <a:pPr algn="l" rtl="0">
            <a:defRPr sz="1000"/>
          </a:pPr>
          <a:endParaRPr lang="en-US"/>
        </a:p>
      </xdr:txBody>
    </xdr:sp>
    <xdr:clientData/>
  </xdr:twoCellAnchor>
  <xdr:twoCellAnchor>
    <xdr:from>
      <xdr:col>0</xdr:col>
      <xdr:colOff>0</xdr:colOff>
      <xdr:row>47</xdr:row>
      <xdr:rowOff>0</xdr:rowOff>
    </xdr:from>
    <xdr:to>
      <xdr:col>7</xdr:col>
      <xdr:colOff>504825</xdr:colOff>
      <xdr:row>54</xdr:row>
      <xdr:rowOff>152400</xdr:rowOff>
    </xdr:to>
    <xdr:sp macro="" textlink="">
      <xdr:nvSpPr>
        <xdr:cNvPr id="3" name="Text Box 1"/>
        <xdr:cNvSpPr txBox="1">
          <a:spLocks noChangeArrowheads="1"/>
        </xdr:cNvSpPr>
      </xdr:nvSpPr>
      <xdr:spPr bwMode="auto">
        <a:xfrm>
          <a:off x="0" y="9248775"/>
          <a:ext cx="4991100" cy="1485900"/>
        </a:xfrm>
        <a:prstGeom prst="rect">
          <a:avLst/>
        </a:prstGeom>
        <a:solidFill>
          <a:srgbClr xmlns:mc="http://schemas.openxmlformats.org/markup-compatibility/2006" xmlns:a14="http://schemas.microsoft.com/office/drawing/2010/main" val="FFCC99" mc:Ignorable="a14" a14:legacySpreadsheetColorIndex="47"/>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sz="900" b="0" i="0" u="none" strike="noStrike" baseline="0">
              <a:solidFill>
                <a:srgbClr val="000000"/>
              </a:solidFill>
              <a:latin typeface="Arial"/>
              <a:cs typeface="Arial"/>
            </a:rPr>
            <a:t>This workbook is designed to help you figure a personal property casualty loss in the event of disaster, casualty, or theft.  It contains schedules to help you figure the loss to your home contents, main home and motor vehicles.  The information contained in the workbook is used to complete Form 4684 and attached to your tax return. </a:t>
          </a: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For help call Kyle Rovira, EA at: 225-766-9898.   As a tax preparer in Baton Rouge I can help you with this in a way to maximize your refunds.  I allow most clients to wait until they receive their refund before they have to pay me for my services.  I am very reasonable and can almost guaranty you will thank yourself many times for using me.  My website is http:/TaxRefundMan.com and my email address is TaxRefundMan@bellsouth.net.</a:t>
          </a:r>
          <a:endParaRPr lang="en-US"/>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47625</xdr:colOff>
      <xdr:row>4</xdr:row>
      <xdr:rowOff>28575</xdr:rowOff>
    </xdr:from>
    <xdr:to>
      <xdr:col>13</xdr:col>
      <xdr:colOff>476250</xdr:colOff>
      <xdr:row>6</xdr:row>
      <xdr:rowOff>9525</xdr:rowOff>
    </xdr:to>
    <xdr:sp macro="" textlink="">
      <xdr:nvSpPr>
        <xdr:cNvPr id="14337" name="Text Box 1"/>
        <xdr:cNvSpPr txBox="1">
          <a:spLocks noChangeArrowheads="1"/>
        </xdr:cNvSpPr>
      </xdr:nvSpPr>
      <xdr:spPr bwMode="auto">
        <a:xfrm>
          <a:off x="6591300" y="676275"/>
          <a:ext cx="2200275" cy="381000"/>
        </a:xfrm>
        <a:prstGeom prst="rect">
          <a:avLst/>
        </a:prstGeom>
        <a:solidFill>
          <a:srgbClr xmlns:mc="http://schemas.openxmlformats.org/markup-compatibility/2006" xmlns:a14="http://schemas.microsoft.com/office/drawing/2010/main" val="FFCC99" mc:Ignorable="a14" a14:legacySpreadsheetColorIndex="47"/>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sz="900" b="0" i="0" u="none" strike="noStrike" baseline="0">
              <a:solidFill>
                <a:srgbClr val="000000"/>
              </a:solidFill>
              <a:latin typeface="Arial"/>
              <a:cs typeface="Arial"/>
            </a:rPr>
            <a:t>Input should be made in the light green cells, throughout the workbook.</a:t>
          </a:r>
        </a:p>
        <a:p>
          <a:pPr algn="l" rtl="0">
            <a:defRPr sz="1000"/>
          </a:pPr>
          <a:endParaRPr lang="en-US" sz="900" b="0" i="0" u="none" strike="noStrike" baseline="0">
            <a:solidFill>
              <a:srgbClr val="000000"/>
            </a:solidFill>
            <a:latin typeface="Arial"/>
            <a:cs typeface="Arial"/>
          </a:endParaRPr>
        </a:p>
        <a:p>
          <a:pPr algn="l" rtl="0">
            <a:defRPr sz="1000"/>
          </a:pPr>
          <a:endParaRPr lang="en-US"/>
        </a:p>
      </xdr:txBody>
    </xdr:sp>
    <xdr:clientData/>
  </xdr:twoCellAnchor>
  <xdr:twoCellAnchor>
    <xdr:from>
      <xdr:col>0</xdr:col>
      <xdr:colOff>0</xdr:colOff>
      <xdr:row>47</xdr:row>
      <xdr:rowOff>0</xdr:rowOff>
    </xdr:from>
    <xdr:to>
      <xdr:col>7</xdr:col>
      <xdr:colOff>504825</xdr:colOff>
      <xdr:row>54</xdr:row>
      <xdr:rowOff>152400</xdr:rowOff>
    </xdr:to>
    <xdr:sp macro="" textlink="">
      <xdr:nvSpPr>
        <xdr:cNvPr id="3" name="Text Box 1"/>
        <xdr:cNvSpPr txBox="1">
          <a:spLocks noChangeArrowheads="1"/>
        </xdr:cNvSpPr>
      </xdr:nvSpPr>
      <xdr:spPr bwMode="auto">
        <a:xfrm>
          <a:off x="0" y="9248775"/>
          <a:ext cx="4991100" cy="1485900"/>
        </a:xfrm>
        <a:prstGeom prst="rect">
          <a:avLst/>
        </a:prstGeom>
        <a:solidFill>
          <a:srgbClr xmlns:mc="http://schemas.openxmlformats.org/markup-compatibility/2006" xmlns:a14="http://schemas.microsoft.com/office/drawing/2010/main" val="FFCC99" mc:Ignorable="a14" a14:legacySpreadsheetColorIndex="47"/>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sz="900" b="0" i="0" u="none" strike="noStrike" baseline="0">
              <a:solidFill>
                <a:srgbClr val="000000"/>
              </a:solidFill>
              <a:latin typeface="Arial"/>
              <a:cs typeface="Arial"/>
            </a:rPr>
            <a:t>This workbook is designed to help you figure a personal property casualty loss in the event of disaster, casualty, or theft.  It contains schedules to help you figure the loss to your home contents, main home and motor vehicles.  The information contained in the workbook is used to complete Form 4684 and attached to your tax return. </a:t>
          </a: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For help call Kyle Rovira, EA at: 225-766-9898.   As a tax preparer in Baton Rouge I can help you with this in a way to maximize your refunds.  I allow most clients to wait until they receive their refund before they have to pay me for my services.  I am very reasonable and can almost guaranty you will thank yourself many times for using me.  My website is http:/TaxRefundMan.com and my email address is TaxRefundMan@bellsouth.net.</a:t>
          </a:r>
          <a:endParaRPr lang="en-US"/>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10</xdr:col>
      <xdr:colOff>47625</xdr:colOff>
      <xdr:row>4</xdr:row>
      <xdr:rowOff>28575</xdr:rowOff>
    </xdr:from>
    <xdr:to>
      <xdr:col>13</xdr:col>
      <xdr:colOff>476250</xdr:colOff>
      <xdr:row>6</xdr:row>
      <xdr:rowOff>9525</xdr:rowOff>
    </xdr:to>
    <xdr:sp macro="" textlink="">
      <xdr:nvSpPr>
        <xdr:cNvPr id="15361" name="Text Box 1"/>
        <xdr:cNvSpPr txBox="1">
          <a:spLocks noChangeArrowheads="1"/>
        </xdr:cNvSpPr>
      </xdr:nvSpPr>
      <xdr:spPr bwMode="auto">
        <a:xfrm>
          <a:off x="6591300" y="676275"/>
          <a:ext cx="2200275" cy="381000"/>
        </a:xfrm>
        <a:prstGeom prst="rect">
          <a:avLst/>
        </a:prstGeom>
        <a:solidFill>
          <a:srgbClr xmlns:mc="http://schemas.openxmlformats.org/markup-compatibility/2006" xmlns:a14="http://schemas.microsoft.com/office/drawing/2010/main" val="FFCC99" mc:Ignorable="a14" a14:legacySpreadsheetColorIndex="47"/>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sz="900" b="0" i="0" u="none" strike="noStrike" baseline="0">
              <a:solidFill>
                <a:srgbClr val="000000"/>
              </a:solidFill>
              <a:latin typeface="Arial"/>
              <a:cs typeface="Arial"/>
            </a:rPr>
            <a:t>Input should be made in the light green cells, throughout the workbook.</a:t>
          </a:r>
        </a:p>
        <a:p>
          <a:pPr algn="l" rtl="0">
            <a:defRPr sz="1000"/>
          </a:pPr>
          <a:endParaRPr lang="en-US" sz="900" b="0" i="0" u="none" strike="noStrike" baseline="0">
            <a:solidFill>
              <a:srgbClr val="000000"/>
            </a:solidFill>
            <a:latin typeface="Arial"/>
            <a:cs typeface="Arial"/>
          </a:endParaRPr>
        </a:p>
        <a:p>
          <a:pPr algn="l" rtl="0">
            <a:defRPr sz="1000"/>
          </a:pPr>
          <a:endParaRPr lang="en-US"/>
        </a:p>
      </xdr:txBody>
    </xdr:sp>
    <xdr:clientData/>
  </xdr:twoCellAnchor>
  <xdr:twoCellAnchor>
    <xdr:from>
      <xdr:col>0</xdr:col>
      <xdr:colOff>0</xdr:colOff>
      <xdr:row>47</xdr:row>
      <xdr:rowOff>0</xdr:rowOff>
    </xdr:from>
    <xdr:to>
      <xdr:col>7</xdr:col>
      <xdr:colOff>504825</xdr:colOff>
      <xdr:row>54</xdr:row>
      <xdr:rowOff>152400</xdr:rowOff>
    </xdr:to>
    <xdr:sp macro="" textlink="">
      <xdr:nvSpPr>
        <xdr:cNvPr id="3" name="Text Box 1"/>
        <xdr:cNvSpPr txBox="1">
          <a:spLocks noChangeArrowheads="1"/>
        </xdr:cNvSpPr>
      </xdr:nvSpPr>
      <xdr:spPr bwMode="auto">
        <a:xfrm>
          <a:off x="0" y="9248775"/>
          <a:ext cx="4991100" cy="1485900"/>
        </a:xfrm>
        <a:prstGeom prst="rect">
          <a:avLst/>
        </a:prstGeom>
        <a:solidFill>
          <a:srgbClr xmlns:mc="http://schemas.openxmlformats.org/markup-compatibility/2006" xmlns:a14="http://schemas.microsoft.com/office/drawing/2010/main" val="FFCC99" mc:Ignorable="a14" a14:legacySpreadsheetColorIndex="47"/>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sz="900" b="0" i="0" u="none" strike="noStrike" baseline="0">
              <a:solidFill>
                <a:srgbClr val="000000"/>
              </a:solidFill>
              <a:latin typeface="Arial"/>
              <a:cs typeface="Arial"/>
            </a:rPr>
            <a:t>This workbook is designed to help you figure a personal property casualty loss in the event of disaster, casualty, or theft.  It contains schedules to help you figure the loss to your home contents, main home and motor vehicles.  The information contained in the workbook is used to complete Form 4684 and attached to your tax return. </a:t>
          </a: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For help call Kyle Rovira, EA at: 225-766-9898.   As a tax preparer in Baton Rouge I can help you with this in a way to maximize your refunds.  I allow most clients to wait until they receive their refund before they have to pay me for my services.  I am very reasonable and can almost guaranty you will thank yourself many times for using me.  My website is http:/TaxRefundMan.com and my email address is TaxRefundMan@bellsouth.net.</a:t>
          </a:r>
          <a:endParaRPr lang="en-US"/>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10</xdr:col>
      <xdr:colOff>38100</xdr:colOff>
      <xdr:row>4</xdr:row>
      <xdr:rowOff>38100</xdr:rowOff>
    </xdr:from>
    <xdr:to>
      <xdr:col>13</xdr:col>
      <xdr:colOff>457200</xdr:colOff>
      <xdr:row>6</xdr:row>
      <xdr:rowOff>19050</xdr:rowOff>
    </xdr:to>
    <xdr:sp macro="" textlink="">
      <xdr:nvSpPr>
        <xdr:cNvPr id="16385" name="Text Box 1"/>
        <xdr:cNvSpPr txBox="1">
          <a:spLocks noChangeArrowheads="1"/>
        </xdr:cNvSpPr>
      </xdr:nvSpPr>
      <xdr:spPr bwMode="auto">
        <a:xfrm>
          <a:off x="6581775" y="685800"/>
          <a:ext cx="2190750" cy="381000"/>
        </a:xfrm>
        <a:prstGeom prst="rect">
          <a:avLst/>
        </a:prstGeom>
        <a:solidFill>
          <a:srgbClr xmlns:mc="http://schemas.openxmlformats.org/markup-compatibility/2006" xmlns:a14="http://schemas.microsoft.com/office/drawing/2010/main" val="FFCC99" mc:Ignorable="a14" a14:legacySpreadsheetColorIndex="47"/>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sz="900" b="0" i="0" u="none" strike="noStrike" baseline="0">
              <a:solidFill>
                <a:srgbClr val="000000"/>
              </a:solidFill>
              <a:latin typeface="Arial"/>
              <a:cs typeface="Arial"/>
            </a:rPr>
            <a:t>Input should be made in the light green cells, throughout the workbook.</a:t>
          </a:r>
        </a:p>
        <a:p>
          <a:pPr algn="l" rtl="0">
            <a:defRPr sz="1000"/>
          </a:pPr>
          <a:endParaRPr lang="en-US" sz="900" b="0" i="0" u="none" strike="noStrike" baseline="0">
            <a:solidFill>
              <a:srgbClr val="000000"/>
            </a:solidFill>
            <a:latin typeface="Arial"/>
            <a:cs typeface="Arial"/>
          </a:endParaRPr>
        </a:p>
        <a:p>
          <a:pPr algn="l" rtl="0">
            <a:defRPr sz="1000"/>
          </a:pPr>
          <a:endParaRPr lang="en-US"/>
        </a:p>
      </xdr:txBody>
    </xdr:sp>
    <xdr:clientData/>
  </xdr:twoCellAnchor>
  <xdr:twoCellAnchor>
    <xdr:from>
      <xdr:col>0</xdr:col>
      <xdr:colOff>0</xdr:colOff>
      <xdr:row>47</xdr:row>
      <xdr:rowOff>0</xdr:rowOff>
    </xdr:from>
    <xdr:to>
      <xdr:col>7</xdr:col>
      <xdr:colOff>504825</xdr:colOff>
      <xdr:row>54</xdr:row>
      <xdr:rowOff>152400</xdr:rowOff>
    </xdr:to>
    <xdr:sp macro="" textlink="">
      <xdr:nvSpPr>
        <xdr:cNvPr id="3" name="Text Box 1"/>
        <xdr:cNvSpPr txBox="1">
          <a:spLocks noChangeArrowheads="1"/>
        </xdr:cNvSpPr>
      </xdr:nvSpPr>
      <xdr:spPr bwMode="auto">
        <a:xfrm>
          <a:off x="0" y="9248775"/>
          <a:ext cx="4991100" cy="1485900"/>
        </a:xfrm>
        <a:prstGeom prst="rect">
          <a:avLst/>
        </a:prstGeom>
        <a:solidFill>
          <a:srgbClr xmlns:mc="http://schemas.openxmlformats.org/markup-compatibility/2006" xmlns:a14="http://schemas.microsoft.com/office/drawing/2010/main" val="FFCC99" mc:Ignorable="a14" a14:legacySpreadsheetColorIndex="47"/>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sz="900" b="0" i="0" u="none" strike="noStrike" baseline="0">
              <a:solidFill>
                <a:srgbClr val="000000"/>
              </a:solidFill>
              <a:latin typeface="Arial"/>
              <a:cs typeface="Arial"/>
            </a:rPr>
            <a:t>This workbook is designed to help you figure a personal property casualty loss in the event of disaster, casualty, or theft.  It contains schedules to help you figure the loss to your home contents, main home and motor vehicles.  The information contained in the workbook is used to complete Form 4684 and attached to your tax return. </a:t>
          </a: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For help call Kyle Rovira, EA at: 225-766-9898.   As a tax preparer in Baton Rouge I can help you with this in a way to maximize your refunds.  I allow most clients to wait until they receive their refund before they have to pay me for my services.  I am very reasonable and can almost guaranty you will thank yourself many times for using me.  My website is http:/TaxRefundMan.com and my email address is TaxRefundMan@bellsouth.net.</a:t>
          </a:r>
          <a:endParaRPr lang="en-US"/>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10</xdr:col>
      <xdr:colOff>47625</xdr:colOff>
      <xdr:row>4</xdr:row>
      <xdr:rowOff>19050</xdr:rowOff>
    </xdr:from>
    <xdr:to>
      <xdr:col>13</xdr:col>
      <xdr:colOff>476250</xdr:colOff>
      <xdr:row>6</xdr:row>
      <xdr:rowOff>0</xdr:rowOff>
    </xdr:to>
    <xdr:sp macro="" textlink="">
      <xdr:nvSpPr>
        <xdr:cNvPr id="17409" name="Text Box 1"/>
        <xdr:cNvSpPr txBox="1">
          <a:spLocks noChangeArrowheads="1"/>
        </xdr:cNvSpPr>
      </xdr:nvSpPr>
      <xdr:spPr bwMode="auto">
        <a:xfrm>
          <a:off x="6591300" y="666750"/>
          <a:ext cx="2200275" cy="381000"/>
        </a:xfrm>
        <a:prstGeom prst="rect">
          <a:avLst/>
        </a:prstGeom>
        <a:solidFill>
          <a:srgbClr xmlns:mc="http://schemas.openxmlformats.org/markup-compatibility/2006" xmlns:a14="http://schemas.microsoft.com/office/drawing/2010/main" val="FFCC99" mc:Ignorable="a14" a14:legacySpreadsheetColorIndex="47"/>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sz="900" b="0" i="0" u="none" strike="noStrike" baseline="0">
              <a:solidFill>
                <a:srgbClr val="000000"/>
              </a:solidFill>
              <a:latin typeface="Arial"/>
              <a:cs typeface="Arial"/>
            </a:rPr>
            <a:t>Input should be made in the light green cells, throughout the workbook.</a:t>
          </a:r>
        </a:p>
        <a:p>
          <a:pPr algn="l" rtl="0">
            <a:defRPr sz="1000"/>
          </a:pPr>
          <a:endParaRPr lang="en-US" sz="900" b="0" i="0" u="none" strike="noStrike" baseline="0">
            <a:solidFill>
              <a:srgbClr val="000000"/>
            </a:solidFill>
            <a:latin typeface="Arial"/>
            <a:cs typeface="Arial"/>
          </a:endParaRPr>
        </a:p>
        <a:p>
          <a:pPr algn="l" rtl="0">
            <a:defRPr sz="1000"/>
          </a:pPr>
          <a:endParaRPr lang="en-US"/>
        </a:p>
      </xdr:txBody>
    </xdr:sp>
    <xdr:clientData/>
  </xdr:twoCellAnchor>
  <xdr:twoCellAnchor>
    <xdr:from>
      <xdr:col>0</xdr:col>
      <xdr:colOff>0</xdr:colOff>
      <xdr:row>47</xdr:row>
      <xdr:rowOff>0</xdr:rowOff>
    </xdr:from>
    <xdr:to>
      <xdr:col>7</xdr:col>
      <xdr:colOff>504825</xdr:colOff>
      <xdr:row>54</xdr:row>
      <xdr:rowOff>152400</xdr:rowOff>
    </xdr:to>
    <xdr:sp macro="" textlink="">
      <xdr:nvSpPr>
        <xdr:cNvPr id="3" name="Text Box 1"/>
        <xdr:cNvSpPr txBox="1">
          <a:spLocks noChangeArrowheads="1"/>
        </xdr:cNvSpPr>
      </xdr:nvSpPr>
      <xdr:spPr bwMode="auto">
        <a:xfrm>
          <a:off x="0" y="9248775"/>
          <a:ext cx="4991100" cy="1485900"/>
        </a:xfrm>
        <a:prstGeom prst="rect">
          <a:avLst/>
        </a:prstGeom>
        <a:solidFill>
          <a:srgbClr xmlns:mc="http://schemas.openxmlformats.org/markup-compatibility/2006" xmlns:a14="http://schemas.microsoft.com/office/drawing/2010/main" val="FFCC99" mc:Ignorable="a14" a14:legacySpreadsheetColorIndex="47"/>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sz="900" b="0" i="0" u="none" strike="noStrike" baseline="0">
              <a:solidFill>
                <a:srgbClr val="000000"/>
              </a:solidFill>
              <a:latin typeface="Arial"/>
              <a:cs typeface="Arial"/>
            </a:rPr>
            <a:t>This workbook is designed to help you figure a personal property casualty loss in the event of disaster, casualty, or theft.  It contains schedules to help you figure the loss to your home contents, main home and motor vehicles.  The information contained in the workbook is used to complete Form 4684 and attached to your tax return. </a:t>
          </a: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For help call Kyle Rovira, EA at: 225-766-9898.   As a tax preparer in Baton Rouge I can help you with this in a way to maximize your refunds.  I allow most clients to wait until they receive their refund before they have to pay me for my services.  I am very reasonable and can almost guaranty you will thank yourself many times for using me.  My website is http:/TaxRefundMan.com and my email address is TaxRefundMan@bellsouth.net.</a:t>
          </a:r>
          <a:endParaRPr lang="en-US"/>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10</xdr:col>
      <xdr:colOff>47625</xdr:colOff>
      <xdr:row>4</xdr:row>
      <xdr:rowOff>9525</xdr:rowOff>
    </xdr:from>
    <xdr:to>
      <xdr:col>13</xdr:col>
      <xdr:colOff>476250</xdr:colOff>
      <xdr:row>5</xdr:row>
      <xdr:rowOff>180975</xdr:rowOff>
    </xdr:to>
    <xdr:sp macro="" textlink="">
      <xdr:nvSpPr>
        <xdr:cNvPr id="18433" name="Text Box 1"/>
        <xdr:cNvSpPr txBox="1">
          <a:spLocks noChangeArrowheads="1"/>
        </xdr:cNvSpPr>
      </xdr:nvSpPr>
      <xdr:spPr bwMode="auto">
        <a:xfrm>
          <a:off x="6591300" y="657225"/>
          <a:ext cx="2200275" cy="371475"/>
        </a:xfrm>
        <a:prstGeom prst="rect">
          <a:avLst/>
        </a:prstGeom>
        <a:solidFill>
          <a:srgbClr xmlns:mc="http://schemas.openxmlformats.org/markup-compatibility/2006" xmlns:a14="http://schemas.microsoft.com/office/drawing/2010/main" val="FFCC99" mc:Ignorable="a14" a14:legacySpreadsheetColorIndex="47"/>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sz="900" b="0" i="0" u="none" strike="noStrike" baseline="0">
              <a:solidFill>
                <a:srgbClr val="000000"/>
              </a:solidFill>
              <a:latin typeface="Arial"/>
              <a:cs typeface="Arial"/>
            </a:rPr>
            <a:t>Input should be made in the light green cells, throughout the workbook.</a:t>
          </a:r>
        </a:p>
        <a:p>
          <a:pPr algn="l" rtl="0">
            <a:defRPr sz="1000"/>
          </a:pPr>
          <a:endParaRPr lang="en-US" sz="900" b="0" i="0" u="none" strike="noStrike" baseline="0">
            <a:solidFill>
              <a:srgbClr val="000000"/>
            </a:solidFill>
            <a:latin typeface="Arial"/>
            <a:cs typeface="Arial"/>
          </a:endParaRPr>
        </a:p>
        <a:p>
          <a:pPr algn="l" rtl="0">
            <a:defRPr sz="1000"/>
          </a:pPr>
          <a:endParaRPr lang="en-US"/>
        </a:p>
      </xdr:txBody>
    </xdr:sp>
    <xdr:clientData/>
  </xdr:twoCellAnchor>
  <xdr:twoCellAnchor>
    <xdr:from>
      <xdr:col>0</xdr:col>
      <xdr:colOff>0</xdr:colOff>
      <xdr:row>47</xdr:row>
      <xdr:rowOff>0</xdr:rowOff>
    </xdr:from>
    <xdr:to>
      <xdr:col>7</xdr:col>
      <xdr:colOff>504825</xdr:colOff>
      <xdr:row>54</xdr:row>
      <xdr:rowOff>152400</xdr:rowOff>
    </xdr:to>
    <xdr:sp macro="" textlink="">
      <xdr:nvSpPr>
        <xdr:cNvPr id="3" name="Text Box 1"/>
        <xdr:cNvSpPr txBox="1">
          <a:spLocks noChangeArrowheads="1"/>
        </xdr:cNvSpPr>
      </xdr:nvSpPr>
      <xdr:spPr bwMode="auto">
        <a:xfrm>
          <a:off x="0" y="9248775"/>
          <a:ext cx="4991100" cy="1485900"/>
        </a:xfrm>
        <a:prstGeom prst="rect">
          <a:avLst/>
        </a:prstGeom>
        <a:solidFill>
          <a:srgbClr xmlns:mc="http://schemas.openxmlformats.org/markup-compatibility/2006" xmlns:a14="http://schemas.microsoft.com/office/drawing/2010/main" val="FFCC99" mc:Ignorable="a14" a14:legacySpreadsheetColorIndex="47"/>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sz="900" b="0" i="0" u="none" strike="noStrike" baseline="0">
              <a:solidFill>
                <a:srgbClr val="000000"/>
              </a:solidFill>
              <a:latin typeface="Arial"/>
              <a:cs typeface="Arial"/>
            </a:rPr>
            <a:t>This workbook is designed to help you figure a personal property casualty loss in the event of disaster, casualty, or theft.  It contains schedules to help you figure the loss to your home contents, main home and motor vehicles.  The information contained in the workbook is used to complete Form 4684 and attached to your tax return. </a:t>
          </a: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For help call Kyle Rovira, EA at: 225-766-9898.   As a tax preparer in Baton Rouge I can help you with this in a way to maximize your refunds.  I allow most clients to wait until they receive their refund before they have to pay me for my services.  I am very reasonable and can almost guaranty you will thank yourself many times for using me.  My website is http:/TaxRefundMan.com and my email address is TaxRefundMan@bellsouth.net.</a:t>
          </a:r>
          <a:endParaRPr lang="en-US"/>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10</xdr:col>
      <xdr:colOff>47625</xdr:colOff>
      <xdr:row>4</xdr:row>
      <xdr:rowOff>57150</xdr:rowOff>
    </xdr:from>
    <xdr:to>
      <xdr:col>13</xdr:col>
      <xdr:colOff>476250</xdr:colOff>
      <xdr:row>6</xdr:row>
      <xdr:rowOff>28575</xdr:rowOff>
    </xdr:to>
    <xdr:sp macro="" textlink="">
      <xdr:nvSpPr>
        <xdr:cNvPr id="19457" name="Text Box 1"/>
        <xdr:cNvSpPr txBox="1">
          <a:spLocks noChangeArrowheads="1"/>
        </xdr:cNvSpPr>
      </xdr:nvSpPr>
      <xdr:spPr bwMode="auto">
        <a:xfrm>
          <a:off x="6591300" y="704850"/>
          <a:ext cx="2200275" cy="371475"/>
        </a:xfrm>
        <a:prstGeom prst="rect">
          <a:avLst/>
        </a:prstGeom>
        <a:solidFill>
          <a:srgbClr xmlns:mc="http://schemas.openxmlformats.org/markup-compatibility/2006" xmlns:a14="http://schemas.microsoft.com/office/drawing/2010/main" val="FFCC99" mc:Ignorable="a14" a14:legacySpreadsheetColorIndex="47"/>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sz="900" b="0" i="0" u="none" strike="noStrike" baseline="0">
              <a:solidFill>
                <a:srgbClr val="000000"/>
              </a:solidFill>
              <a:latin typeface="Arial"/>
              <a:cs typeface="Arial"/>
            </a:rPr>
            <a:t>Input should be made in the light green cells, throughout the workbook.</a:t>
          </a:r>
        </a:p>
        <a:p>
          <a:pPr algn="l" rtl="0">
            <a:defRPr sz="1000"/>
          </a:pPr>
          <a:endParaRPr lang="en-US" sz="900" b="0" i="0" u="none" strike="noStrike" baseline="0">
            <a:solidFill>
              <a:srgbClr val="000000"/>
            </a:solidFill>
            <a:latin typeface="Arial"/>
            <a:cs typeface="Arial"/>
          </a:endParaRPr>
        </a:p>
        <a:p>
          <a:pPr algn="l" rtl="0">
            <a:defRPr sz="1000"/>
          </a:pPr>
          <a:endParaRPr lang="en-US"/>
        </a:p>
      </xdr:txBody>
    </xdr:sp>
    <xdr:clientData/>
  </xdr:twoCellAnchor>
  <xdr:twoCellAnchor>
    <xdr:from>
      <xdr:col>0</xdr:col>
      <xdr:colOff>0</xdr:colOff>
      <xdr:row>47</xdr:row>
      <xdr:rowOff>0</xdr:rowOff>
    </xdr:from>
    <xdr:to>
      <xdr:col>7</xdr:col>
      <xdr:colOff>504825</xdr:colOff>
      <xdr:row>54</xdr:row>
      <xdr:rowOff>152400</xdr:rowOff>
    </xdr:to>
    <xdr:sp macro="" textlink="">
      <xdr:nvSpPr>
        <xdr:cNvPr id="3" name="Text Box 1"/>
        <xdr:cNvSpPr txBox="1">
          <a:spLocks noChangeArrowheads="1"/>
        </xdr:cNvSpPr>
      </xdr:nvSpPr>
      <xdr:spPr bwMode="auto">
        <a:xfrm>
          <a:off x="0" y="9248775"/>
          <a:ext cx="4991100" cy="1485900"/>
        </a:xfrm>
        <a:prstGeom prst="rect">
          <a:avLst/>
        </a:prstGeom>
        <a:solidFill>
          <a:srgbClr xmlns:mc="http://schemas.openxmlformats.org/markup-compatibility/2006" xmlns:a14="http://schemas.microsoft.com/office/drawing/2010/main" val="FFCC99" mc:Ignorable="a14" a14:legacySpreadsheetColorIndex="47"/>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sz="900" b="0" i="0" u="none" strike="noStrike" baseline="0">
              <a:solidFill>
                <a:srgbClr val="000000"/>
              </a:solidFill>
              <a:latin typeface="Arial"/>
              <a:cs typeface="Arial"/>
            </a:rPr>
            <a:t>This workbook is designed to help you figure a personal property casualty loss in the event of disaster, casualty, or theft.  It contains schedules to help you figure the loss to your home contents, main home and motor vehicles.  The information contained in the workbook is used to complete Form 4684 and attached to your tax return. </a:t>
          </a: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For help call Kyle Rovira, EA at: 225-766-9898.   As a tax preparer in Baton Rouge I can help you with this in a way to maximize your refunds.  I allow most clients to wait until they receive their refund before they have to pay me for my services.  I am very reasonable and can almost guaranty you will thank yourself many times for using me.  My website is http:/TaxRefundMan.com and my email address is TaxRefundMan@bellsouth.net.</a:t>
          </a:r>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152400</xdr:colOff>
      <xdr:row>4</xdr:row>
      <xdr:rowOff>28575</xdr:rowOff>
    </xdr:from>
    <xdr:to>
      <xdr:col>8</xdr:col>
      <xdr:colOff>95250</xdr:colOff>
      <xdr:row>5</xdr:row>
      <xdr:rowOff>200025</xdr:rowOff>
    </xdr:to>
    <xdr:sp macro="" textlink="">
      <xdr:nvSpPr>
        <xdr:cNvPr id="2049" name="Text Box 1"/>
        <xdr:cNvSpPr txBox="1">
          <a:spLocks noChangeArrowheads="1"/>
        </xdr:cNvSpPr>
      </xdr:nvSpPr>
      <xdr:spPr bwMode="auto">
        <a:xfrm>
          <a:off x="6429375" y="676275"/>
          <a:ext cx="2190750" cy="409575"/>
        </a:xfrm>
        <a:prstGeom prst="rect">
          <a:avLst/>
        </a:prstGeom>
        <a:solidFill>
          <a:srgbClr xmlns:mc="http://schemas.openxmlformats.org/markup-compatibility/2006" xmlns:a14="http://schemas.microsoft.com/office/drawing/2010/main" val="FFCC99" mc:Ignorable="a14" a14:legacySpreadsheetColorIndex="47"/>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900" b="0" i="0" u="none" strike="noStrike" baseline="0">
              <a:solidFill>
                <a:srgbClr val="000000"/>
              </a:solidFill>
              <a:latin typeface="Arial"/>
              <a:cs typeface="Arial"/>
            </a:rPr>
            <a:t>Input should be made in the light green cells, throughout the workbook.</a:t>
          </a:r>
        </a:p>
        <a:p>
          <a:pPr algn="l" rtl="0">
            <a:defRPr sz="1000"/>
          </a:pPr>
          <a:endParaRPr lang="en-US" sz="900" b="0" i="0" u="none" strike="noStrike" baseline="0">
            <a:solidFill>
              <a:srgbClr val="000000"/>
            </a:solidFill>
            <a:latin typeface="Arial"/>
            <a:cs typeface="Arial"/>
          </a:endParaRPr>
        </a:p>
        <a:p>
          <a:pPr algn="l" rtl="0">
            <a:defRPr sz="1000"/>
          </a:pPr>
          <a:endParaRPr lang="en-US"/>
        </a:p>
      </xdr:txBody>
    </xdr:sp>
    <xdr:clientData/>
  </xdr:twoCellAnchor>
  <xdr:twoCellAnchor>
    <xdr:from>
      <xdr:col>0</xdr:col>
      <xdr:colOff>0</xdr:colOff>
      <xdr:row>28</xdr:row>
      <xdr:rowOff>0</xdr:rowOff>
    </xdr:from>
    <xdr:to>
      <xdr:col>3</xdr:col>
      <xdr:colOff>3924300</xdr:colOff>
      <xdr:row>37</xdr:row>
      <xdr:rowOff>28575</xdr:rowOff>
    </xdr:to>
    <xdr:sp macro="" textlink="">
      <xdr:nvSpPr>
        <xdr:cNvPr id="9" name="Text Box 1"/>
        <xdr:cNvSpPr txBox="1">
          <a:spLocks noChangeArrowheads="1"/>
        </xdr:cNvSpPr>
      </xdr:nvSpPr>
      <xdr:spPr bwMode="auto">
        <a:xfrm>
          <a:off x="0" y="5943600"/>
          <a:ext cx="4991100" cy="1485900"/>
        </a:xfrm>
        <a:prstGeom prst="rect">
          <a:avLst/>
        </a:prstGeom>
        <a:solidFill>
          <a:srgbClr xmlns:mc="http://schemas.openxmlformats.org/markup-compatibility/2006" xmlns:a14="http://schemas.microsoft.com/office/drawing/2010/main" val="FFCC99" mc:Ignorable="a14" a14:legacySpreadsheetColorIndex="47"/>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sz="900" b="0" i="0" u="none" strike="noStrike" baseline="0">
              <a:solidFill>
                <a:srgbClr val="000000"/>
              </a:solidFill>
              <a:latin typeface="Arial"/>
              <a:cs typeface="Arial"/>
            </a:rPr>
            <a:t>This workbook is designed to help you figure a personal property casualty loss in the event of disaster, casualty, or theft.  It contains schedules to help you figure the loss to your home contents, main home and motor vehicles.  The information contained in the workbook is used to complete Form 4684 and attached to your tax return. </a:t>
          </a: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For help call Kyle Rovira, EA at: 225-766-9898.   As a tax preparer in Baton Rouge I can help you with this in a way to maximize your refunds.  I allow most clients to wait until they receive their refund before they have to pay me for my services.  I am very reasonable and can almost guaranty you will thank yourself many times for using me.  My website is http:/TaxRefundMan.com and my email address is TaxRefundMan@bellsouth.net.</a:t>
          </a:r>
          <a:endParaRPr lang="en-US"/>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10</xdr:col>
      <xdr:colOff>57150</xdr:colOff>
      <xdr:row>4</xdr:row>
      <xdr:rowOff>38100</xdr:rowOff>
    </xdr:from>
    <xdr:to>
      <xdr:col>13</xdr:col>
      <xdr:colOff>476250</xdr:colOff>
      <xdr:row>6</xdr:row>
      <xdr:rowOff>19050</xdr:rowOff>
    </xdr:to>
    <xdr:sp macro="" textlink="">
      <xdr:nvSpPr>
        <xdr:cNvPr id="20481" name="Text Box 1"/>
        <xdr:cNvSpPr txBox="1">
          <a:spLocks noChangeArrowheads="1"/>
        </xdr:cNvSpPr>
      </xdr:nvSpPr>
      <xdr:spPr bwMode="auto">
        <a:xfrm>
          <a:off x="6600825" y="685800"/>
          <a:ext cx="2190750" cy="381000"/>
        </a:xfrm>
        <a:prstGeom prst="rect">
          <a:avLst/>
        </a:prstGeom>
        <a:solidFill>
          <a:srgbClr xmlns:mc="http://schemas.openxmlformats.org/markup-compatibility/2006" xmlns:a14="http://schemas.microsoft.com/office/drawing/2010/main" val="FFCC99" mc:Ignorable="a14" a14:legacySpreadsheetColorIndex="47"/>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sz="900" b="0" i="0" u="none" strike="noStrike" baseline="0">
              <a:solidFill>
                <a:srgbClr val="000000"/>
              </a:solidFill>
              <a:latin typeface="Arial"/>
              <a:cs typeface="Arial"/>
            </a:rPr>
            <a:t>Input should be made in the light green cells, throughout the workbook.</a:t>
          </a:r>
        </a:p>
        <a:p>
          <a:pPr algn="l" rtl="0">
            <a:defRPr sz="1000"/>
          </a:pPr>
          <a:endParaRPr lang="en-US" sz="900" b="0" i="0" u="none" strike="noStrike" baseline="0">
            <a:solidFill>
              <a:srgbClr val="000000"/>
            </a:solidFill>
            <a:latin typeface="Arial"/>
            <a:cs typeface="Arial"/>
          </a:endParaRPr>
        </a:p>
        <a:p>
          <a:pPr algn="l" rtl="0">
            <a:defRPr sz="1000"/>
          </a:pPr>
          <a:endParaRPr lang="en-US"/>
        </a:p>
      </xdr:txBody>
    </xdr:sp>
    <xdr:clientData/>
  </xdr:twoCellAnchor>
  <xdr:twoCellAnchor>
    <xdr:from>
      <xdr:col>0</xdr:col>
      <xdr:colOff>0</xdr:colOff>
      <xdr:row>47</xdr:row>
      <xdr:rowOff>0</xdr:rowOff>
    </xdr:from>
    <xdr:to>
      <xdr:col>7</xdr:col>
      <xdr:colOff>504825</xdr:colOff>
      <xdr:row>54</xdr:row>
      <xdr:rowOff>152400</xdr:rowOff>
    </xdr:to>
    <xdr:sp macro="" textlink="">
      <xdr:nvSpPr>
        <xdr:cNvPr id="3" name="Text Box 1"/>
        <xdr:cNvSpPr txBox="1">
          <a:spLocks noChangeArrowheads="1"/>
        </xdr:cNvSpPr>
      </xdr:nvSpPr>
      <xdr:spPr bwMode="auto">
        <a:xfrm>
          <a:off x="0" y="9248775"/>
          <a:ext cx="4991100" cy="1485900"/>
        </a:xfrm>
        <a:prstGeom prst="rect">
          <a:avLst/>
        </a:prstGeom>
        <a:solidFill>
          <a:srgbClr xmlns:mc="http://schemas.openxmlformats.org/markup-compatibility/2006" xmlns:a14="http://schemas.microsoft.com/office/drawing/2010/main" val="FFCC99" mc:Ignorable="a14" a14:legacySpreadsheetColorIndex="47"/>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sz="900" b="0" i="0" u="none" strike="noStrike" baseline="0">
              <a:solidFill>
                <a:srgbClr val="000000"/>
              </a:solidFill>
              <a:latin typeface="Arial"/>
              <a:cs typeface="Arial"/>
            </a:rPr>
            <a:t>This workbook is designed to help you figure a personal property casualty loss in the event of disaster, casualty, or theft.  It contains schedules to help you figure the loss to your home contents, main home and motor vehicles.  The information contained in the workbook is used to complete Form 4684 and attached to your tax return. </a:t>
          </a: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For help call Kyle Rovira, EA at: 225-766-9898.   As a tax preparer in Baton Rouge I can help you with this in a way to maximize your refunds.  I allow most clients to wait until they receive their refund before they have to pay me for my services.  I am very reasonable and can almost guaranty you will thank yourself many times for using me.  My website is http:/TaxRefundMan.com and my email address is TaxRefundMan@bellsouth.net.</a:t>
          </a:r>
          <a:endParaRPr lang="en-US"/>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10</xdr:col>
      <xdr:colOff>47625</xdr:colOff>
      <xdr:row>4</xdr:row>
      <xdr:rowOff>38100</xdr:rowOff>
    </xdr:from>
    <xdr:to>
      <xdr:col>13</xdr:col>
      <xdr:colOff>476250</xdr:colOff>
      <xdr:row>6</xdr:row>
      <xdr:rowOff>19050</xdr:rowOff>
    </xdr:to>
    <xdr:sp macro="" textlink="">
      <xdr:nvSpPr>
        <xdr:cNvPr id="21505" name="Text Box 1"/>
        <xdr:cNvSpPr txBox="1">
          <a:spLocks noChangeArrowheads="1"/>
        </xdr:cNvSpPr>
      </xdr:nvSpPr>
      <xdr:spPr bwMode="auto">
        <a:xfrm>
          <a:off x="6591300" y="685800"/>
          <a:ext cx="2200275" cy="381000"/>
        </a:xfrm>
        <a:prstGeom prst="rect">
          <a:avLst/>
        </a:prstGeom>
        <a:solidFill>
          <a:srgbClr xmlns:mc="http://schemas.openxmlformats.org/markup-compatibility/2006" xmlns:a14="http://schemas.microsoft.com/office/drawing/2010/main" val="FFCC99" mc:Ignorable="a14" a14:legacySpreadsheetColorIndex="47"/>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sz="900" b="0" i="0" u="none" strike="noStrike" baseline="0">
              <a:solidFill>
                <a:srgbClr val="000000"/>
              </a:solidFill>
              <a:latin typeface="Arial"/>
              <a:cs typeface="Arial"/>
            </a:rPr>
            <a:t>Input should be made in the light green cells, throughout the workbook.</a:t>
          </a:r>
        </a:p>
        <a:p>
          <a:pPr algn="l" rtl="0">
            <a:defRPr sz="1000"/>
          </a:pPr>
          <a:endParaRPr lang="en-US" sz="900" b="0" i="0" u="none" strike="noStrike" baseline="0">
            <a:solidFill>
              <a:srgbClr val="000000"/>
            </a:solidFill>
            <a:latin typeface="Arial"/>
            <a:cs typeface="Arial"/>
          </a:endParaRPr>
        </a:p>
        <a:p>
          <a:pPr algn="l" rtl="0">
            <a:defRPr sz="1000"/>
          </a:pPr>
          <a:endParaRPr lang="en-US"/>
        </a:p>
      </xdr:txBody>
    </xdr:sp>
    <xdr:clientData/>
  </xdr:twoCellAnchor>
  <xdr:twoCellAnchor>
    <xdr:from>
      <xdr:col>0</xdr:col>
      <xdr:colOff>0</xdr:colOff>
      <xdr:row>47</xdr:row>
      <xdr:rowOff>0</xdr:rowOff>
    </xdr:from>
    <xdr:to>
      <xdr:col>7</xdr:col>
      <xdr:colOff>504825</xdr:colOff>
      <xdr:row>54</xdr:row>
      <xdr:rowOff>152400</xdr:rowOff>
    </xdr:to>
    <xdr:sp macro="" textlink="">
      <xdr:nvSpPr>
        <xdr:cNvPr id="3" name="Text Box 1"/>
        <xdr:cNvSpPr txBox="1">
          <a:spLocks noChangeArrowheads="1"/>
        </xdr:cNvSpPr>
      </xdr:nvSpPr>
      <xdr:spPr bwMode="auto">
        <a:xfrm>
          <a:off x="0" y="9248775"/>
          <a:ext cx="4991100" cy="1485900"/>
        </a:xfrm>
        <a:prstGeom prst="rect">
          <a:avLst/>
        </a:prstGeom>
        <a:solidFill>
          <a:srgbClr xmlns:mc="http://schemas.openxmlformats.org/markup-compatibility/2006" xmlns:a14="http://schemas.microsoft.com/office/drawing/2010/main" val="FFCC99" mc:Ignorable="a14" a14:legacySpreadsheetColorIndex="47"/>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sz="900" b="0" i="0" u="none" strike="noStrike" baseline="0">
              <a:solidFill>
                <a:srgbClr val="000000"/>
              </a:solidFill>
              <a:latin typeface="Arial"/>
              <a:cs typeface="Arial"/>
            </a:rPr>
            <a:t>This workbook is designed to help you figure a personal property casualty loss in the event of disaster, casualty, or theft.  It contains schedules to help you figure the loss to your home contents, main home and motor vehicles.  The information contained in the workbook is used to complete Form 4684 and attached to your tax return. </a:t>
          </a: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For help call Kyle Rovira, EA at: 225-766-9898.   As a tax preparer in Baton Rouge I can help you with this in a way to maximize your refunds.  I allow most clients to wait until they receive their refund before they have to pay me for my services.  I am very reasonable and can almost guaranty you will thank yourself many times for using me.  My website is http:/TaxRefundMan.com and my email address is TaxRefundMan@bellsouth.net.</a:t>
          </a:r>
          <a:endParaRPr lang="en-US"/>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7</xdr:col>
      <xdr:colOff>114300</xdr:colOff>
      <xdr:row>4</xdr:row>
      <xdr:rowOff>161925</xdr:rowOff>
    </xdr:from>
    <xdr:to>
      <xdr:col>10</xdr:col>
      <xdr:colOff>533400</xdr:colOff>
      <xdr:row>6</xdr:row>
      <xdr:rowOff>142875</xdr:rowOff>
    </xdr:to>
    <xdr:sp macro="" textlink="">
      <xdr:nvSpPr>
        <xdr:cNvPr id="22529" name="Text Box 1"/>
        <xdr:cNvSpPr txBox="1">
          <a:spLocks noChangeArrowheads="1"/>
        </xdr:cNvSpPr>
      </xdr:nvSpPr>
      <xdr:spPr bwMode="auto">
        <a:xfrm>
          <a:off x="6819900" y="809625"/>
          <a:ext cx="2190750" cy="381000"/>
        </a:xfrm>
        <a:prstGeom prst="rect">
          <a:avLst/>
        </a:prstGeom>
        <a:solidFill>
          <a:srgbClr xmlns:mc="http://schemas.openxmlformats.org/markup-compatibility/2006" xmlns:a14="http://schemas.microsoft.com/office/drawing/2010/main" val="FFCC99" mc:Ignorable="a14" a14:legacySpreadsheetColorIndex="47"/>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sz="900" b="0" i="0" u="none" strike="noStrike" baseline="0">
              <a:solidFill>
                <a:srgbClr val="000000"/>
              </a:solidFill>
              <a:latin typeface="Arial"/>
              <a:cs typeface="Arial"/>
            </a:rPr>
            <a:t>Input should be made in the light green cells, throughout the workbook.</a:t>
          </a:r>
        </a:p>
        <a:p>
          <a:pPr algn="l" rtl="0">
            <a:defRPr sz="1000"/>
          </a:pPr>
          <a:endParaRPr lang="en-US" sz="900" b="0" i="0" u="none" strike="noStrike" baseline="0">
            <a:solidFill>
              <a:srgbClr val="000000"/>
            </a:solidFill>
            <a:latin typeface="Arial"/>
            <a:cs typeface="Arial"/>
          </a:endParaRPr>
        </a:p>
        <a:p>
          <a:pPr algn="l" rtl="0">
            <a:defRPr sz="1000"/>
          </a:pPr>
          <a:endParaRPr lang="en-US"/>
        </a:p>
      </xdr:txBody>
    </xdr:sp>
    <xdr:clientData/>
  </xdr:twoCellAnchor>
  <xdr:twoCellAnchor>
    <xdr:from>
      <xdr:col>0</xdr:col>
      <xdr:colOff>0</xdr:colOff>
      <xdr:row>42</xdr:row>
      <xdr:rowOff>0</xdr:rowOff>
    </xdr:from>
    <xdr:to>
      <xdr:col>5</xdr:col>
      <xdr:colOff>333375</xdr:colOff>
      <xdr:row>51</xdr:row>
      <xdr:rowOff>28575</xdr:rowOff>
    </xdr:to>
    <xdr:sp macro="" textlink="">
      <xdr:nvSpPr>
        <xdr:cNvPr id="3" name="Text Box 1"/>
        <xdr:cNvSpPr txBox="1">
          <a:spLocks noChangeArrowheads="1"/>
        </xdr:cNvSpPr>
      </xdr:nvSpPr>
      <xdr:spPr bwMode="auto">
        <a:xfrm>
          <a:off x="0" y="8648700"/>
          <a:ext cx="4991100" cy="1485900"/>
        </a:xfrm>
        <a:prstGeom prst="rect">
          <a:avLst/>
        </a:prstGeom>
        <a:solidFill>
          <a:srgbClr xmlns:mc="http://schemas.openxmlformats.org/markup-compatibility/2006" xmlns:a14="http://schemas.microsoft.com/office/drawing/2010/main" val="FFCC99" mc:Ignorable="a14" a14:legacySpreadsheetColorIndex="47"/>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sz="900" b="0" i="0" u="none" strike="noStrike" baseline="0">
              <a:solidFill>
                <a:srgbClr val="000000"/>
              </a:solidFill>
              <a:latin typeface="Arial"/>
              <a:cs typeface="Arial"/>
            </a:rPr>
            <a:t>This workbook is designed to help you figure a personal property casualty loss in the event of disaster, casualty, or theft.  It contains schedules to help you figure the loss to your home contents, main home and motor vehicles.  The information contained in the workbook is used to complete Form 4684 and attached to your tax return. </a:t>
          </a: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For help call Kyle Rovira, EA at: 225-766-9898.   As a tax preparer in Baton Rouge I can help you with this in a way to maximize your refunds.  I allow most clients to wait until they receive their refund before they have to pay me for my services.  I am very reasonable and can almost guaranty you will thank yourself many times for using me.  My website is http:/TaxRefundMan.com and my email address is TaxRefundMan@bellsouth.net.</a:t>
          </a:r>
          <a:endParaRPr lang="en-US"/>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6</xdr:col>
      <xdr:colOff>200025</xdr:colOff>
      <xdr:row>4</xdr:row>
      <xdr:rowOff>161925</xdr:rowOff>
    </xdr:from>
    <xdr:to>
      <xdr:col>10</xdr:col>
      <xdr:colOff>19050</xdr:colOff>
      <xdr:row>6</xdr:row>
      <xdr:rowOff>142875</xdr:rowOff>
    </xdr:to>
    <xdr:sp macro="" textlink="">
      <xdr:nvSpPr>
        <xdr:cNvPr id="23553" name="Text Box 1"/>
        <xdr:cNvSpPr txBox="1">
          <a:spLocks noChangeArrowheads="1"/>
        </xdr:cNvSpPr>
      </xdr:nvSpPr>
      <xdr:spPr bwMode="auto">
        <a:xfrm>
          <a:off x="6572250" y="809625"/>
          <a:ext cx="2257425" cy="381000"/>
        </a:xfrm>
        <a:prstGeom prst="rect">
          <a:avLst/>
        </a:prstGeom>
        <a:solidFill>
          <a:srgbClr xmlns:mc="http://schemas.openxmlformats.org/markup-compatibility/2006" xmlns:a14="http://schemas.microsoft.com/office/drawing/2010/main" val="FFCC99" mc:Ignorable="a14" a14:legacySpreadsheetColorIndex="47"/>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900" b="0" i="0" u="none" strike="noStrike" baseline="0">
              <a:solidFill>
                <a:srgbClr val="000000"/>
              </a:solidFill>
              <a:latin typeface="Arial"/>
              <a:cs typeface="Arial"/>
            </a:rPr>
            <a:t>Input should be made in the light green cells, throughout the workbook.</a:t>
          </a:r>
        </a:p>
        <a:p>
          <a:pPr algn="l" rtl="0">
            <a:defRPr sz="1000"/>
          </a:pPr>
          <a:endParaRPr lang="en-US" sz="900" b="0" i="0" u="none" strike="noStrike" baseline="0">
            <a:solidFill>
              <a:srgbClr val="000000"/>
            </a:solidFill>
            <a:latin typeface="Arial"/>
            <a:cs typeface="Arial"/>
          </a:endParaRPr>
        </a:p>
        <a:p>
          <a:pPr algn="l" rtl="0">
            <a:defRPr sz="1000"/>
          </a:pPr>
          <a:endParaRPr lang="en-US"/>
        </a:p>
      </xdr:txBody>
    </xdr:sp>
    <xdr:clientData/>
  </xdr:twoCellAnchor>
  <xdr:twoCellAnchor>
    <xdr:from>
      <xdr:col>0</xdr:col>
      <xdr:colOff>0</xdr:colOff>
      <xdr:row>43</xdr:row>
      <xdr:rowOff>0</xdr:rowOff>
    </xdr:from>
    <xdr:to>
      <xdr:col>4</xdr:col>
      <xdr:colOff>314325</xdr:colOff>
      <xdr:row>52</xdr:row>
      <xdr:rowOff>28575</xdr:rowOff>
    </xdr:to>
    <xdr:sp macro="" textlink="">
      <xdr:nvSpPr>
        <xdr:cNvPr id="3" name="Text Box 1"/>
        <xdr:cNvSpPr txBox="1">
          <a:spLocks noChangeArrowheads="1"/>
        </xdr:cNvSpPr>
      </xdr:nvSpPr>
      <xdr:spPr bwMode="auto">
        <a:xfrm>
          <a:off x="0" y="9601200"/>
          <a:ext cx="4991100" cy="1485900"/>
        </a:xfrm>
        <a:prstGeom prst="rect">
          <a:avLst/>
        </a:prstGeom>
        <a:solidFill>
          <a:srgbClr xmlns:mc="http://schemas.openxmlformats.org/markup-compatibility/2006" xmlns:a14="http://schemas.microsoft.com/office/drawing/2010/main" val="FFCC99" mc:Ignorable="a14" a14:legacySpreadsheetColorIndex="47"/>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sz="900" b="0" i="0" u="none" strike="noStrike" baseline="0">
              <a:solidFill>
                <a:srgbClr val="000000"/>
              </a:solidFill>
              <a:latin typeface="Arial"/>
              <a:cs typeface="Arial"/>
            </a:rPr>
            <a:t>This workbook is designed to help you figure a personal property casualty loss in the event of disaster, casualty, or theft.  It contains schedules to help you figure the loss to your home contents, main home and motor vehicles.  The information contained in the workbook is used to complete Form 4684 and attached to your tax return. </a:t>
          </a: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For help call Kyle Rovira, EA at: 225-766-9898.   As a tax preparer in Baton Rouge I can help you with this in a way to maximize your refunds.  I allow most clients to wait until they receive their refund before they have to pay me for my services.  I am very reasonable and can almost guaranty you will thank yourself many times for using me.  My website is http:/TaxRefundMan.com and my email address is TaxRefundMan@bellsouth.net.</a:t>
          </a:r>
          <a:endParaRPr 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142875</xdr:colOff>
      <xdr:row>4</xdr:row>
      <xdr:rowOff>57150</xdr:rowOff>
    </xdr:from>
    <xdr:to>
      <xdr:col>8</xdr:col>
      <xdr:colOff>571500</xdr:colOff>
      <xdr:row>5</xdr:row>
      <xdr:rowOff>219075</xdr:rowOff>
    </xdr:to>
    <xdr:sp macro="" textlink="">
      <xdr:nvSpPr>
        <xdr:cNvPr id="3073" name="Text Box 1"/>
        <xdr:cNvSpPr txBox="1">
          <a:spLocks noChangeArrowheads="1"/>
        </xdr:cNvSpPr>
      </xdr:nvSpPr>
      <xdr:spPr bwMode="auto">
        <a:xfrm>
          <a:off x="6581775" y="704850"/>
          <a:ext cx="2200275" cy="400050"/>
        </a:xfrm>
        <a:prstGeom prst="rect">
          <a:avLst/>
        </a:prstGeom>
        <a:solidFill>
          <a:srgbClr xmlns:mc="http://schemas.openxmlformats.org/markup-compatibility/2006" xmlns:a14="http://schemas.microsoft.com/office/drawing/2010/main" val="FFCC99" mc:Ignorable="a14" a14:legacySpreadsheetColorIndex="47"/>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sz="900" b="0" i="0" u="none" strike="noStrike" baseline="0">
              <a:solidFill>
                <a:srgbClr val="000000"/>
              </a:solidFill>
              <a:latin typeface="Arial"/>
              <a:cs typeface="Arial"/>
            </a:rPr>
            <a:t>Input should be made in the light green cells, throughout the workbook.</a:t>
          </a:r>
        </a:p>
        <a:p>
          <a:pPr algn="l" rtl="0">
            <a:defRPr sz="1000"/>
          </a:pPr>
          <a:endParaRPr lang="en-US" sz="900" b="0" i="0" u="none" strike="noStrike" baseline="0">
            <a:solidFill>
              <a:srgbClr val="000000"/>
            </a:solidFill>
            <a:latin typeface="Arial"/>
            <a:cs typeface="Arial"/>
          </a:endParaRPr>
        </a:p>
        <a:p>
          <a:pPr algn="l" rtl="0">
            <a:defRPr sz="1000"/>
          </a:pPr>
          <a:endParaRPr lang="en-US"/>
        </a:p>
      </xdr:txBody>
    </xdr:sp>
    <xdr:clientData/>
  </xdr:twoCellAnchor>
  <xdr:twoCellAnchor>
    <xdr:from>
      <xdr:col>0</xdr:col>
      <xdr:colOff>0</xdr:colOff>
      <xdr:row>35</xdr:row>
      <xdr:rowOff>0</xdr:rowOff>
    </xdr:from>
    <xdr:to>
      <xdr:col>3</xdr:col>
      <xdr:colOff>1352550</xdr:colOff>
      <xdr:row>44</xdr:row>
      <xdr:rowOff>28575</xdr:rowOff>
    </xdr:to>
    <xdr:sp macro="" textlink="">
      <xdr:nvSpPr>
        <xdr:cNvPr id="3" name="Text Box 1"/>
        <xdr:cNvSpPr txBox="1">
          <a:spLocks noChangeArrowheads="1"/>
        </xdr:cNvSpPr>
      </xdr:nvSpPr>
      <xdr:spPr bwMode="auto">
        <a:xfrm>
          <a:off x="0" y="8724900"/>
          <a:ext cx="4991100" cy="1485900"/>
        </a:xfrm>
        <a:prstGeom prst="rect">
          <a:avLst/>
        </a:prstGeom>
        <a:solidFill>
          <a:srgbClr xmlns:mc="http://schemas.openxmlformats.org/markup-compatibility/2006" xmlns:a14="http://schemas.microsoft.com/office/drawing/2010/main" val="FFCC99" mc:Ignorable="a14" a14:legacySpreadsheetColorIndex="47"/>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sz="900" b="0" i="0" u="none" strike="noStrike" baseline="0">
              <a:solidFill>
                <a:srgbClr val="000000"/>
              </a:solidFill>
              <a:latin typeface="Arial"/>
              <a:cs typeface="Arial"/>
            </a:rPr>
            <a:t>This workbook is designed to help you figure a personal property casualty loss in the event of disaster, casualty, or theft.  It contains schedules to help you figure the loss to your home contents, main home and motor vehicles.  The information contained in the workbook is used to complete Form 4684 and attached to your tax return. </a:t>
          </a: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For help call Kyle Rovira, EA at: 225-766-9898.   As a tax preparer in Baton Rouge I can help you with this in a way to maximize your refunds.  I allow most clients to wait until they receive their refund before they have to pay me for my services.  I am very reasonable and can almost guaranty you will thank yourself many times for using me.  My website is http:/TaxRefundMan.com and my email address is TaxRefundMan@bellsouth.net.</a:t>
          </a:r>
          <a:endParaRPr 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114300</xdr:colOff>
      <xdr:row>4</xdr:row>
      <xdr:rowOff>57150</xdr:rowOff>
    </xdr:from>
    <xdr:to>
      <xdr:col>13</xdr:col>
      <xdr:colOff>533400</xdr:colOff>
      <xdr:row>6</xdr:row>
      <xdr:rowOff>28575</xdr:rowOff>
    </xdr:to>
    <xdr:sp macro="" textlink="">
      <xdr:nvSpPr>
        <xdr:cNvPr id="4097" name="Text Box 1"/>
        <xdr:cNvSpPr txBox="1">
          <a:spLocks noChangeArrowheads="1"/>
        </xdr:cNvSpPr>
      </xdr:nvSpPr>
      <xdr:spPr bwMode="auto">
        <a:xfrm>
          <a:off x="6657975" y="704850"/>
          <a:ext cx="2190750" cy="371475"/>
        </a:xfrm>
        <a:prstGeom prst="rect">
          <a:avLst/>
        </a:prstGeom>
        <a:solidFill>
          <a:srgbClr xmlns:mc="http://schemas.openxmlformats.org/markup-compatibility/2006" xmlns:a14="http://schemas.microsoft.com/office/drawing/2010/main" val="FFCC99" mc:Ignorable="a14" a14:legacySpreadsheetColorIndex="47"/>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sz="900" b="0" i="0" u="none" strike="noStrike" baseline="0">
              <a:solidFill>
                <a:srgbClr val="000000"/>
              </a:solidFill>
              <a:latin typeface="Arial"/>
              <a:cs typeface="Arial"/>
            </a:rPr>
            <a:t>Input should be made in the light green cells, throughout the workbook.</a:t>
          </a:r>
        </a:p>
        <a:p>
          <a:pPr algn="l" rtl="0">
            <a:defRPr sz="1000"/>
          </a:pPr>
          <a:endParaRPr lang="en-US" sz="900" b="0" i="0" u="none" strike="noStrike" baseline="0">
            <a:solidFill>
              <a:srgbClr val="000000"/>
            </a:solidFill>
            <a:latin typeface="Arial"/>
            <a:cs typeface="Arial"/>
          </a:endParaRPr>
        </a:p>
        <a:p>
          <a:pPr algn="l" rtl="0">
            <a:defRPr sz="1000"/>
          </a:pPr>
          <a:endParaRPr lang="en-US"/>
        </a:p>
      </xdr:txBody>
    </xdr:sp>
    <xdr:clientData/>
  </xdr:twoCellAnchor>
  <xdr:twoCellAnchor>
    <xdr:from>
      <xdr:col>0</xdr:col>
      <xdr:colOff>0</xdr:colOff>
      <xdr:row>47</xdr:row>
      <xdr:rowOff>0</xdr:rowOff>
    </xdr:from>
    <xdr:to>
      <xdr:col>6</xdr:col>
      <xdr:colOff>161925</xdr:colOff>
      <xdr:row>54</xdr:row>
      <xdr:rowOff>152400</xdr:rowOff>
    </xdr:to>
    <xdr:sp macro="" textlink="">
      <xdr:nvSpPr>
        <xdr:cNvPr id="3" name="Text Box 1"/>
        <xdr:cNvSpPr txBox="1">
          <a:spLocks noChangeArrowheads="1"/>
        </xdr:cNvSpPr>
      </xdr:nvSpPr>
      <xdr:spPr bwMode="auto">
        <a:xfrm>
          <a:off x="0" y="9086850"/>
          <a:ext cx="4991100" cy="1485900"/>
        </a:xfrm>
        <a:prstGeom prst="rect">
          <a:avLst/>
        </a:prstGeom>
        <a:solidFill>
          <a:srgbClr xmlns:mc="http://schemas.openxmlformats.org/markup-compatibility/2006" xmlns:a14="http://schemas.microsoft.com/office/drawing/2010/main" val="FFCC99" mc:Ignorable="a14" a14:legacySpreadsheetColorIndex="47"/>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sz="900" b="0" i="0" u="none" strike="noStrike" baseline="0">
              <a:solidFill>
                <a:srgbClr val="000000"/>
              </a:solidFill>
              <a:latin typeface="Arial"/>
              <a:cs typeface="Arial"/>
            </a:rPr>
            <a:t>This workbook is designed to help you figure a personal property casualty loss in the event of disaster, casualty, or theft.  It contains schedules to help you figure the loss to your home contents, main home and motor vehicles.  The information contained in the workbook is used to complete Form 4684 and attached to your tax return. </a:t>
          </a: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For help call Kyle Rovira, EA at: 225-766-9898.   As a tax preparer in Baton Rouge I can help you with this in a way to maximize your refunds.  I allow most clients to wait until they receive their refund before they have to pay me for my services.  I am very reasonable and can almost guaranty you will thank yourself many times for using me.  My website is http:/TaxRefundMan.com and my email address is TaxRefundMan@bellsouth.net.</a:t>
          </a:r>
          <a:endParaRPr 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66675</xdr:colOff>
      <xdr:row>4</xdr:row>
      <xdr:rowOff>57150</xdr:rowOff>
    </xdr:from>
    <xdr:to>
      <xdr:col>13</xdr:col>
      <xdr:colOff>485775</xdr:colOff>
      <xdr:row>6</xdr:row>
      <xdr:rowOff>28575</xdr:rowOff>
    </xdr:to>
    <xdr:sp macro="" textlink="">
      <xdr:nvSpPr>
        <xdr:cNvPr id="5121" name="Text Box 1"/>
        <xdr:cNvSpPr txBox="1">
          <a:spLocks noChangeArrowheads="1"/>
        </xdr:cNvSpPr>
      </xdr:nvSpPr>
      <xdr:spPr bwMode="auto">
        <a:xfrm>
          <a:off x="6610350" y="704850"/>
          <a:ext cx="2190750" cy="371475"/>
        </a:xfrm>
        <a:prstGeom prst="rect">
          <a:avLst/>
        </a:prstGeom>
        <a:solidFill>
          <a:srgbClr xmlns:mc="http://schemas.openxmlformats.org/markup-compatibility/2006" xmlns:a14="http://schemas.microsoft.com/office/drawing/2010/main" val="FFCC99" mc:Ignorable="a14" a14:legacySpreadsheetColorIndex="47"/>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sz="900" b="0" i="0" u="none" strike="noStrike" baseline="0">
              <a:solidFill>
                <a:srgbClr val="000000"/>
              </a:solidFill>
              <a:latin typeface="Arial"/>
              <a:cs typeface="Arial"/>
            </a:rPr>
            <a:t>Input should be made in the light green cells, throughout the workbook.</a:t>
          </a:r>
        </a:p>
        <a:p>
          <a:pPr algn="l" rtl="0">
            <a:defRPr sz="1000"/>
          </a:pPr>
          <a:endParaRPr lang="en-US" sz="900" b="0" i="0" u="none" strike="noStrike" baseline="0">
            <a:solidFill>
              <a:srgbClr val="000000"/>
            </a:solidFill>
            <a:latin typeface="Arial"/>
            <a:cs typeface="Arial"/>
          </a:endParaRPr>
        </a:p>
        <a:p>
          <a:pPr algn="l" rtl="0">
            <a:defRPr sz="1000"/>
          </a:pPr>
          <a:endParaRPr lang="en-US"/>
        </a:p>
      </xdr:txBody>
    </xdr:sp>
    <xdr:clientData/>
  </xdr:twoCellAnchor>
  <xdr:twoCellAnchor>
    <xdr:from>
      <xdr:col>0</xdr:col>
      <xdr:colOff>0</xdr:colOff>
      <xdr:row>47</xdr:row>
      <xdr:rowOff>0</xdr:rowOff>
    </xdr:from>
    <xdr:to>
      <xdr:col>7</xdr:col>
      <xdr:colOff>247650</xdr:colOff>
      <xdr:row>54</xdr:row>
      <xdr:rowOff>152400</xdr:rowOff>
    </xdr:to>
    <xdr:sp macro="" textlink="">
      <xdr:nvSpPr>
        <xdr:cNvPr id="3" name="Text Box 1"/>
        <xdr:cNvSpPr txBox="1">
          <a:spLocks noChangeArrowheads="1"/>
        </xdr:cNvSpPr>
      </xdr:nvSpPr>
      <xdr:spPr bwMode="auto">
        <a:xfrm>
          <a:off x="0" y="9248775"/>
          <a:ext cx="4991100" cy="1485900"/>
        </a:xfrm>
        <a:prstGeom prst="rect">
          <a:avLst/>
        </a:prstGeom>
        <a:solidFill>
          <a:srgbClr xmlns:mc="http://schemas.openxmlformats.org/markup-compatibility/2006" xmlns:a14="http://schemas.microsoft.com/office/drawing/2010/main" val="FFCC99" mc:Ignorable="a14" a14:legacySpreadsheetColorIndex="47"/>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sz="900" b="0" i="0" u="none" strike="noStrike" baseline="0">
              <a:solidFill>
                <a:srgbClr val="000000"/>
              </a:solidFill>
              <a:latin typeface="Arial"/>
              <a:cs typeface="Arial"/>
            </a:rPr>
            <a:t>This workbook is designed to help you figure a personal property casualty loss in the event of disaster, casualty, or theft.  It contains schedules to help you figure the loss to your home contents, main home and motor vehicles.  The information contained in the workbook is used to complete Form 4684 and attached to your tax return. </a:t>
          </a: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For help call Kyle Rovira, EA at: 225-766-9898.   As a tax preparer in Baton Rouge I can help you with this in a way to maximize your refunds.  I allow most clients to wait until they receive their refund before they have to pay me for my services.  I am very reasonable and can almost guaranty you will thank yourself many times for using me.  My website is http:/TaxRefundMan.com and my email address is TaxRefundMan@bellsouth.net.</a:t>
          </a:r>
          <a:endParaRPr 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57150</xdr:colOff>
      <xdr:row>4</xdr:row>
      <xdr:rowOff>38100</xdr:rowOff>
    </xdr:from>
    <xdr:to>
      <xdr:col>13</xdr:col>
      <xdr:colOff>476250</xdr:colOff>
      <xdr:row>6</xdr:row>
      <xdr:rowOff>19050</xdr:rowOff>
    </xdr:to>
    <xdr:sp macro="" textlink="">
      <xdr:nvSpPr>
        <xdr:cNvPr id="6145" name="Text Box 1"/>
        <xdr:cNvSpPr txBox="1">
          <a:spLocks noChangeArrowheads="1"/>
        </xdr:cNvSpPr>
      </xdr:nvSpPr>
      <xdr:spPr bwMode="auto">
        <a:xfrm>
          <a:off x="6600825" y="685800"/>
          <a:ext cx="2190750" cy="381000"/>
        </a:xfrm>
        <a:prstGeom prst="rect">
          <a:avLst/>
        </a:prstGeom>
        <a:solidFill>
          <a:srgbClr xmlns:mc="http://schemas.openxmlformats.org/markup-compatibility/2006" xmlns:a14="http://schemas.microsoft.com/office/drawing/2010/main" val="FFCC99" mc:Ignorable="a14" a14:legacySpreadsheetColorIndex="47"/>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sz="900" b="0" i="0" u="none" strike="noStrike" baseline="0">
              <a:solidFill>
                <a:srgbClr val="000000"/>
              </a:solidFill>
              <a:latin typeface="Arial"/>
              <a:cs typeface="Arial"/>
            </a:rPr>
            <a:t>Input should be made in the light green cells, throughout the workbook.</a:t>
          </a:r>
        </a:p>
        <a:p>
          <a:pPr algn="l" rtl="0">
            <a:defRPr sz="1000"/>
          </a:pPr>
          <a:endParaRPr lang="en-US" sz="900" b="0" i="0" u="none" strike="noStrike" baseline="0">
            <a:solidFill>
              <a:srgbClr val="000000"/>
            </a:solidFill>
            <a:latin typeface="Arial"/>
            <a:cs typeface="Arial"/>
          </a:endParaRPr>
        </a:p>
        <a:p>
          <a:pPr algn="l" rtl="0">
            <a:defRPr sz="1000"/>
          </a:pPr>
          <a:endParaRPr lang="en-US"/>
        </a:p>
      </xdr:txBody>
    </xdr:sp>
    <xdr:clientData/>
  </xdr:twoCellAnchor>
  <xdr:twoCellAnchor>
    <xdr:from>
      <xdr:col>0</xdr:col>
      <xdr:colOff>0</xdr:colOff>
      <xdr:row>47</xdr:row>
      <xdr:rowOff>0</xdr:rowOff>
    </xdr:from>
    <xdr:to>
      <xdr:col>7</xdr:col>
      <xdr:colOff>504825</xdr:colOff>
      <xdr:row>54</xdr:row>
      <xdr:rowOff>152400</xdr:rowOff>
    </xdr:to>
    <xdr:sp macro="" textlink="">
      <xdr:nvSpPr>
        <xdr:cNvPr id="3" name="Text Box 1"/>
        <xdr:cNvSpPr txBox="1">
          <a:spLocks noChangeArrowheads="1"/>
        </xdr:cNvSpPr>
      </xdr:nvSpPr>
      <xdr:spPr bwMode="auto">
        <a:xfrm>
          <a:off x="0" y="9248775"/>
          <a:ext cx="4991100" cy="1485900"/>
        </a:xfrm>
        <a:prstGeom prst="rect">
          <a:avLst/>
        </a:prstGeom>
        <a:solidFill>
          <a:srgbClr xmlns:mc="http://schemas.openxmlformats.org/markup-compatibility/2006" xmlns:a14="http://schemas.microsoft.com/office/drawing/2010/main" val="FFCC99" mc:Ignorable="a14" a14:legacySpreadsheetColorIndex="47"/>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sz="900" b="0" i="0" u="none" strike="noStrike" baseline="0">
              <a:solidFill>
                <a:srgbClr val="000000"/>
              </a:solidFill>
              <a:latin typeface="Arial"/>
              <a:cs typeface="Arial"/>
            </a:rPr>
            <a:t>This workbook is designed to help you figure a personal property casualty loss in the event of disaster, casualty, or theft.  It contains schedules to help you figure the loss to your home contents, main home and motor vehicles.  The information contained in the workbook is used to complete Form 4684 and attached to your tax return. </a:t>
          </a: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For help call Kyle Rovira, EA at: 225-766-9898.   As a tax preparer in Baton Rouge I can help you with this in a way to maximize your refunds.  I allow most clients to wait until they receive their refund before they have to pay me for my services.  I am very reasonable and can almost guaranty you will thank yourself many times for using me.  My website is http:/TaxRefundMan.com and my email address is TaxRefundMan@bellsouth.net.</a:t>
          </a:r>
          <a:endParaRPr 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57150</xdr:colOff>
      <xdr:row>4</xdr:row>
      <xdr:rowOff>28575</xdr:rowOff>
    </xdr:from>
    <xdr:to>
      <xdr:col>13</xdr:col>
      <xdr:colOff>476250</xdr:colOff>
      <xdr:row>6</xdr:row>
      <xdr:rowOff>9525</xdr:rowOff>
    </xdr:to>
    <xdr:sp macro="" textlink="">
      <xdr:nvSpPr>
        <xdr:cNvPr id="7169" name="Text Box 1"/>
        <xdr:cNvSpPr txBox="1">
          <a:spLocks noChangeArrowheads="1"/>
        </xdr:cNvSpPr>
      </xdr:nvSpPr>
      <xdr:spPr bwMode="auto">
        <a:xfrm>
          <a:off x="6600825" y="676275"/>
          <a:ext cx="2190750" cy="381000"/>
        </a:xfrm>
        <a:prstGeom prst="rect">
          <a:avLst/>
        </a:prstGeom>
        <a:solidFill>
          <a:srgbClr xmlns:mc="http://schemas.openxmlformats.org/markup-compatibility/2006" xmlns:a14="http://schemas.microsoft.com/office/drawing/2010/main" val="FFCC99" mc:Ignorable="a14" a14:legacySpreadsheetColorIndex="47"/>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sz="900" b="0" i="0" u="none" strike="noStrike" baseline="0">
              <a:solidFill>
                <a:srgbClr val="000000"/>
              </a:solidFill>
              <a:latin typeface="Arial"/>
              <a:cs typeface="Arial"/>
            </a:rPr>
            <a:t>Input should be made in the light green cells, throughout the workbook.</a:t>
          </a:r>
        </a:p>
        <a:p>
          <a:pPr algn="l" rtl="0">
            <a:defRPr sz="1000"/>
          </a:pPr>
          <a:endParaRPr lang="en-US" sz="900" b="0" i="0" u="none" strike="noStrike" baseline="0">
            <a:solidFill>
              <a:srgbClr val="000000"/>
            </a:solidFill>
            <a:latin typeface="Arial"/>
            <a:cs typeface="Arial"/>
          </a:endParaRPr>
        </a:p>
        <a:p>
          <a:pPr algn="l" rtl="0">
            <a:defRPr sz="1000"/>
          </a:pPr>
          <a:endParaRPr lang="en-US"/>
        </a:p>
      </xdr:txBody>
    </xdr:sp>
    <xdr:clientData/>
  </xdr:twoCellAnchor>
  <xdr:twoCellAnchor>
    <xdr:from>
      <xdr:col>0</xdr:col>
      <xdr:colOff>0</xdr:colOff>
      <xdr:row>47</xdr:row>
      <xdr:rowOff>0</xdr:rowOff>
    </xdr:from>
    <xdr:to>
      <xdr:col>7</xdr:col>
      <xdr:colOff>504825</xdr:colOff>
      <xdr:row>54</xdr:row>
      <xdr:rowOff>152400</xdr:rowOff>
    </xdr:to>
    <xdr:sp macro="" textlink="">
      <xdr:nvSpPr>
        <xdr:cNvPr id="3" name="Text Box 1"/>
        <xdr:cNvSpPr txBox="1">
          <a:spLocks noChangeArrowheads="1"/>
        </xdr:cNvSpPr>
      </xdr:nvSpPr>
      <xdr:spPr bwMode="auto">
        <a:xfrm>
          <a:off x="0" y="9248775"/>
          <a:ext cx="4991100" cy="1485900"/>
        </a:xfrm>
        <a:prstGeom prst="rect">
          <a:avLst/>
        </a:prstGeom>
        <a:solidFill>
          <a:srgbClr xmlns:mc="http://schemas.openxmlformats.org/markup-compatibility/2006" xmlns:a14="http://schemas.microsoft.com/office/drawing/2010/main" val="FFCC99" mc:Ignorable="a14" a14:legacySpreadsheetColorIndex="47"/>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sz="900" b="0" i="0" u="none" strike="noStrike" baseline="0">
              <a:solidFill>
                <a:srgbClr val="000000"/>
              </a:solidFill>
              <a:latin typeface="Arial"/>
              <a:cs typeface="Arial"/>
            </a:rPr>
            <a:t>This workbook is designed to help you figure a personal property casualty loss in the event of disaster, casualty, or theft.  It contains schedules to help you figure the loss to your home contents, main home and motor vehicles.  The information contained in the workbook is used to complete Form 4684 and attached to your tax return. </a:t>
          </a: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For help call Kyle Rovira, EA at: 225-766-9898.   As a tax preparer in Baton Rouge I can help you with this in a way to maximize your refunds.  I allow most clients to wait until they receive their refund before they have to pay me for my services.  I am very reasonable and can almost guaranty you will thank yourself many times for using me.  My website is http:/TaxRefundMan.com and my email address is TaxRefundMan@bellsouth.net.</a:t>
          </a:r>
          <a:endParaRPr lang="en-US"/>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57150</xdr:colOff>
      <xdr:row>4</xdr:row>
      <xdr:rowOff>28575</xdr:rowOff>
    </xdr:from>
    <xdr:to>
      <xdr:col>13</xdr:col>
      <xdr:colOff>476250</xdr:colOff>
      <xdr:row>6</xdr:row>
      <xdr:rowOff>9525</xdr:rowOff>
    </xdr:to>
    <xdr:sp macro="" textlink="">
      <xdr:nvSpPr>
        <xdr:cNvPr id="8193" name="Text Box 1"/>
        <xdr:cNvSpPr txBox="1">
          <a:spLocks noChangeArrowheads="1"/>
        </xdr:cNvSpPr>
      </xdr:nvSpPr>
      <xdr:spPr bwMode="auto">
        <a:xfrm>
          <a:off x="6600825" y="676275"/>
          <a:ext cx="2190750" cy="381000"/>
        </a:xfrm>
        <a:prstGeom prst="rect">
          <a:avLst/>
        </a:prstGeom>
        <a:solidFill>
          <a:srgbClr xmlns:mc="http://schemas.openxmlformats.org/markup-compatibility/2006" xmlns:a14="http://schemas.microsoft.com/office/drawing/2010/main" val="FFCC99" mc:Ignorable="a14" a14:legacySpreadsheetColorIndex="47"/>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sz="900" b="0" i="0" u="none" strike="noStrike" baseline="0">
              <a:solidFill>
                <a:srgbClr val="000000"/>
              </a:solidFill>
              <a:latin typeface="Arial"/>
              <a:cs typeface="Arial"/>
            </a:rPr>
            <a:t>Input should be made in the light green cells, throughout the workbook.</a:t>
          </a:r>
        </a:p>
        <a:p>
          <a:pPr algn="l" rtl="0">
            <a:defRPr sz="1000"/>
          </a:pPr>
          <a:endParaRPr lang="en-US" sz="900" b="0" i="0" u="none" strike="noStrike" baseline="0">
            <a:solidFill>
              <a:srgbClr val="000000"/>
            </a:solidFill>
            <a:latin typeface="Arial"/>
            <a:cs typeface="Arial"/>
          </a:endParaRPr>
        </a:p>
        <a:p>
          <a:pPr algn="l" rtl="0">
            <a:defRPr sz="1000"/>
          </a:pPr>
          <a:endParaRPr lang="en-US"/>
        </a:p>
      </xdr:txBody>
    </xdr:sp>
    <xdr:clientData/>
  </xdr:twoCellAnchor>
  <xdr:twoCellAnchor>
    <xdr:from>
      <xdr:col>0</xdr:col>
      <xdr:colOff>0</xdr:colOff>
      <xdr:row>47</xdr:row>
      <xdr:rowOff>0</xdr:rowOff>
    </xdr:from>
    <xdr:to>
      <xdr:col>7</xdr:col>
      <xdr:colOff>504825</xdr:colOff>
      <xdr:row>54</xdr:row>
      <xdr:rowOff>152400</xdr:rowOff>
    </xdr:to>
    <xdr:sp macro="" textlink="">
      <xdr:nvSpPr>
        <xdr:cNvPr id="3" name="Text Box 1"/>
        <xdr:cNvSpPr txBox="1">
          <a:spLocks noChangeArrowheads="1"/>
        </xdr:cNvSpPr>
      </xdr:nvSpPr>
      <xdr:spPr bwMode="auto">
        <a:xfrm>
          <a:off x="0" y="9248775"/>
          <a:ext cx="4991100" cy="1485900"/>
        </a:xfrm>
        <a:prstGeom prst="rect">
          <a:avLst/>
        </a:prstGeom>
        <a:solidFill>
          <a:srgbClr xmlns:mc="http://schemas.openxmlformats.org/markup-compatibility/2006" xmlns:a14="http://schemas.microsoft.com/office/drawing/2010/main" val="FFCC99" mc:Ignorable="a14" a14:legacySpreadsheetColorIndex="47"/>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sz="900" b="0" i="0" u="none" strike="noStrike" baseline="0">
              <a:solidFill>
                <a:srgbClr val="000000"/>
              </a:solidFill>
              <a:latin typeface="Arial"/>
              <a:cs typeface="Arial"/>
            </a:rPr>
            <a:t>This workbook is designed to help you figure a personal property casualty loss in the event of disaster, casualty, or theft.  It contains schedules to help you figure the loss to your home contents, main home and motor vehicles.  The information contained in the workbook is used to complete Form 4684 and attached to your tax return. </a:t>
          </a: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For help call Kyle Rovira, EA at: 225-766-9898.   As a tax preparer in Baton Rouge I can help you with this in a way to maximize your refunds.  I allow most clients to wait until they receive their refund before they have to pay me for my services.  I am very reasonable and can almost guaranty you will thank yourself many times for using me.  My website is http:/TaxRefundMan.com and my email address is TaxRefundMan@bellsouth.net.</a:t>
          </a:r>
          <a:endParaRPr lang="en-US"/>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10</xdr:col>
      <xdr:colOff>47625</xdr:colOff>
      <xdr:row>4</xdr:row>
      <xdr:rowOff>28575</xdr:rowOff>
    </xdr:from>
    <xdr:to>
      <xdr:col>13</xdr:col>
      <xdr:colOff>476250</xdr:colOff>
      <xdr:row>6</xdr:row>
      <xdr:rowOff>9525</xdr:rowOff>
    </xdr:to>
    <xdr:sp macro="" textlink="">
      <xdr:nvSpPr>
        <xdr:cNvPr id="9217" name="Text Box 1"/>
        <xdr:cNvSpPr txBox="1">
          <a:spLocks noChangeArrowheads="1"/>
        </xdr:cNvSpPr>
      </xdr:nvSpPr>
      <xdr:spPr bwMode="auto">
        <a:xfrm>
          <a:off x="6591300" y="676275"/>
          <a:ext cx="2200275" cy="381000"/>
        </a:xfrm>
        <a:prstGeom prst="rect">
          <a:avLst/>
        </a:prstGeom>
        <a:solidFill>
          <a:srgbClr xmlns:mc="http://schemas.openxmlformats.org/markup-compatibility/2006" xmlns:a14="http://schemas.microsoft.com/office/drawing/2010/main" val="FFCC99" mc:Ignorable="a14" a14:legacySpreadsheetColorIndex="47"/>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sz="900" b="0" i="0" u="none" strike="noStrike" baseline="0">
              <a:solidFill>
                <a:srgbClr val="000000"/>
              </a:solidFill>
              <a:latin typeface="Arial"/>
              <a:cs typeface="Arial"/>
            </a:rPr>
            <a:t>Input should be made in the light green cells, throughout the workbook.</a:t>
          </a:r>
        </a:p>
        <a:p>
          <a:pPr algn="l" rtl="0">
            <a:defRPr sz="1000"/>
          </a:pPr>
          <a:endParaRPr lang="en-US" sz="900" b="0" i="0" u="none" strike="noStrike" baseline="0">
            <a:solidFill>
              <a:srgbClr val="000000"/>
            </a:solidFill>
            <a:latin typeface="Arial"/>
            <a:cs typeface="Arial"/>
          </a:endParaRPr>
        </a:p>
        <a:p>
          <a:pPr algn="l" rtl="0">
            <a:defRPr sz="1000"/>
          </a:pPr>
          <a:endParaRPr lang="en-US"/>
        </a:p>
      </xdr:txBody>
    </xdr:sp>
    <xdr:clientData/>
  </xdr:twoCellAnchor>
  <xdr:twoCellAnchor>
    <xdr:from>
      <xdr:col>0</xdr:col>
      <xdr:colOff>0</xdr:colOff>
      <xdr:row>47</xdr:row>
      <xdr:rowOff>0</xdr:rowOff>
    </xdr:from>
    <xdr:to>
      <xdr:col>7</xdr:col>
      <xdr:colOff>504825</xdr:colOff>
      <xdr:row>54</xdr:row>
      <xdr:rowOff>152400</xdr:rowOff>
    </xdr:to>
    <xdr:sp macro="" textlink="">
      <xdr:nvSpPr>
        <xdr:cNvPr id="3" name="Text Box 1"/>
        <xdr:cNvSpPr txBox="1">
          <a:spLocks noChangeArrowheads="1"/>
        </xdr:cNvSpPr>
      </xdr:nvSpPr>
      <xdr:spPr bwMode="auto">
        <a:xfrm>
          <a:off x="0" y="9248775"/>
          <a:ext cx="4991100" cy="1485900"/>
        </a:xfrm>
        <a:prstGeom prst="rect">
          <a:avLst/>
        </a:prstGeom>
        <a:solidFill>
          <a:srgbClr xmlns:mc="http://schemas.openxmlformats.org/markup-compatibility/2006" xmlns:a14="http://schemas.microsoft.com/office/drawing/2010/main" val="FFCC99" mc:Ignorable="a14" a14:legacySpreadsheetColorIndex="47"/>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sz="900" b="0" i="0" u="none" strike="noStrike" baseline="0">
              <a:solidFill>
                <a:srgbClr val="000000"/>
              </a:solidFill>
              <a:latin typeface="Arial"/>
              <a:cs typeface="Arial"/>
            </a:rPr>
            <a:t>This workbook is designed to help you figure a personal property casualty loss in the event of disaster, casualty, or theft.  It contains schedules to help you figure the loss to your home contents, main home and motor vehicles.  The information contained in the workbook is used to complete Form 4684 and attached to your tax return. </a:t>
          </a: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For help call Kyle Rovira, EA at: 225-766-9898.   As a tax preparer in Baton Rouge I can help you with this in a way to maximize your refunds.  I allow most clients to wait until they receive their refund before they have to pay me for my services.  I am very reasonable and can almost guaranty you will thank yourself many times for using me.  My website is http:/TaxRefundMan.com and my email address is TaxRefundMan@bellsouth.net.</a:t>
          </a:r>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workbookViewId="0">
      <selection activeCell="B2" sqref="B2"/>
    </sheetView>
  </sheetViews>
  <sheetFormatPr defaultColWidth="8.85546875" defaultRowHeight="12.75" x14ac:dyDescent="0.2"/>
  <cols>
    <col min="1" max="1" width="4.28515625" style="9" customWidth="1"/>
    <col min="2" max="2" width="34.140625" style="9" customWidth="1"/>
    <col min="3" max="3" width="4.28515625" style="9" customWidth="1"/>
    <col min="4" max="4" width="37.85546875" style="9" customWidth="1"/>
    <col min="5" max="16384" width="8.85546875" style="9"/>
  </cols>
  <sheetData>
    <row r="1" spans="1:8" ht="15.75" x14ac:dyDescent="0.25">
      <c r="A1" s="7"/>
      <c r="B1" s="7"/>
      <c r="C1" s="7"/>
      <c r="D1" s="7"/>
      <c r="E1" s="8"/>
    </row>
    <row r="2" spans="1:8" ht="20.25" x14ac:dyDescent="0.3">
      <c r="A2" s="7"/>
      <c r="B2" s="10" t="s">
        <v>327</v>
      </c>
      <c r="C2" s="11"/>
      <c r="D2" s="11"/>
      <c r="E2" s="8"/>
    </row>
    <row r="3" spans="1:8" ht="15.75" x14ac:dyDescent="0.25">
      <c r="A3" s="7"/>
      <c r="B3" s="12" t="s">
        <v>254</v>
      </c>
      <c r="C3" s="13"/>
      <c r="D3" s="13"/>
      <c r="E3" s="8"/>
    </row>
    <row r="4" spans="1:8" ht="15.75" x14ac:dyDescent="0.25">
      <c r="A4" s="7"/>
      <c r="B4" s="11" t="s">
        <v>245</v>
      </c>
      <c r="C4" s="11"/>
      <c r="D4" s="14"/>
      <c r="E4" s="8"/>
    </row>
    <row r="5" spans="1:8" ht="15.75" x14ac:dyDescent="0.25">
      <c r="A5" s="7"/>
      <c r="B5" s="11" t="s">
        <v>246</v>
      </c>
      <c r="C5" s="11"/>
      <c r="D5" s="14"/>
      <c r="E5" s="8"/>
    </row>
    <row r="6" spans="1:8" ht="15.75" x14ac:dyDescent="0.25">
      <c r="A6" s="7"/>
      <c r="B6" s="11" t="s">
        <v>247</v>
      </c>
      <c r="C6" s="11"/>
      <c r="D6" s="14"/>
      <c r="E6" s="8"/>
    </row>
    <row r="7" spans="1:8" ht="15.75" x14ac:dyDescent="0.25">
      <c r="A7" s="7"/>
      <c r="B7" s="11" t="s">
        <v>248</v>
      </c>
      <c r="C7" s="11"/>
      <c r="D7" s="14"/>
      <c r="E7" s="8"/>
    </row>
    <row r="8" spans="1:8" ht="15.75" x14ac:dyDescent="0.25">
      <c r="A8" s="7"/>
      <c r="B8" s="11" t="s">
        <v>299</v>
      </c>
      <c r="C8" s="11"/>
      <c r="D8" s="96"/>
      <c r="E8" s="8"/>
      <c r="F8" s="15"/>
    </row>
    <row r="9" spans="1:8" ht="15.75" x14ac:dyDescent="0.25">
      <c r="A9" s="7"/>
      <c r="B9" s="11"/>
      <c r="C9" s="11"/>
      <c r="D9" s="11"/>
      <c r="E9" s="8"/>
    </row>
    <row r="10" spans="1:8" ht="15.75" x14ac:dyDescent="0.25">
      <c r="A10" s="7"/>
      <c r="B10" s="16" t="s">
        <v>250</v>
      </c>
      <c r="C10" s="13"/>
      <c r="D10" s="17"/>
      <c r="E10" s="8"/>
      <c r="F10" s="78" t="s">
        <v>249</v>
      </c>
      <c r="H10" s="9" t="s">
        <v>310</v>
      </c>
    </row>
    <row r="11" spans="1:8" ht="15.75" x14ac:dyDescent="0.25">
      <c r="A11" s="7"/>
      <c r="B11" s="11" t="s">
        <v>251</v>
      </c>
      <c r="C11" s="11"/>
      <c r="D11" s="18" t="s">
        <v>328</v>
      </c>
      <c r="E11" s="8"/>
    </row>
    <row r="12" spans="1:8" ht="15.75" x14ac:dyDescent="0.25">
      <c r="A12" s="7"/>
      <c r="B12" s="11" t="s">
        <v>252</v>
      </c>
      <c r="C12" s="11"/>
      <c r="D12" s="19">
        <v>42595</v>
      </c>
      <c r="E12" s="8"/>
      <c r="F12" s="78" t="s">
        <v>311</v>
      </c>
      <c r="H12" s="9" t="s">
        <v>313</v>
      </c>
    </row>
    <row r="13" spans="1:8" ht="15.75" x14ac:dyDescent="0.25">
      <c r="A13" s="7"/>
      <c r="B13" s="11" t="s">
        <v>253</v>
      </c>
      <c r="C13" s="11"/>
      <c r="D13" s="14" t="s">
        <v>329</v>
      </c>
      <c r="E13" s="8"/>
    </row>
    <row r="14" spans="1:8" ht="15.75" x14ac:dyDescent="0.25">
      <c r="A14" s="7"/>
      <c r="B14" s="11" t="s">
        <v>326</v>
      </c>
      <c r="C14" s="11"/>
      <c r="D14" s="14" t="s">
        <v>330</v>
      </c>
      <c r="E14" s="8"/>
    </row>
    <row r="15" spans="1:8" ht="15.75" x14ac:dyDescent="0.25">
      <c r="A15" s="7"/>
      <c r="B15" s="11" t="s">
        <v>325</v>
      </c>
      <c r="C15" s="11"/>
      <c r="D15" s="14" t="s">
        <v>330</v>
      </c>
      <c r="E15" s="8"/>
    </row>
    <row r="16" spans="1:8" ht="15.75" x14ac:dyDescent="0.25">
      <c r="A16" s="7"/>
      <c r="B16" s="20"/>
      <c r="C16" s="11"/>
      <c r="D16" s="21"/>
      <c r="E16" s="8"/>
    </row>
    <row r="17" spans="1:1" ht="15.75" x14ac:dyDescent="0.25">
      <c r="A17" s="7"/>
    </row>
    <row r="18" spans="1:1" ht="15.75" x14ac:dyDescent="0.25">
      <c r="A18" s="7"/>
    </row>
    <row r="19" spans="1:1" ht="15.75" x14ac:dyDescent="0.25">
      <c r="A19" s="7"/>
    </row>
    <row r="20" spans="1:1" ht="15.75" x14ac:dyDescent="0.25">
      <c r="A20" s="7"/>
    </row>
    <row r="21" spans="1:1" ht="15.75" x14ac:dyDescent="0.25">
      <c r="A21" s="7"/>
    </row>
    <row r="22" spans="1:1" ht="15.75" x14ac:dyDescent="0.25">
      <c r="A22" s="7"/>
    </row>
    <row r="23" spans="1:1" ht="15.75" x14ac:dyDescent="0.25">
      <c r="A23" s="7"/>
    </row>
    <row r="24" spans="1:1" ht="15.75" x14ac:dyDescent="0.25">
      <c r="A24" s="7"/>
    </row>
    <row r="25" spans="1:1" ht="15.75" x14ac:dyDescent="0.25">
      <c r="A25" s="7"/>
    </row>
    <row r="26" spans="1:1" ht="15.75" x14ac:dyDescent="0.25">
      <c r="A26" s="7"/>
    </row>
    <row r="27" spans="1:1" ht="15.75" x14ac:dyDescent="0.25">
      <c r="A27" s="7"/>
    </row>
    <row r="28" spans="1:1" ht="15.75" x14ac:dyDescent="0.25">
      <c r="A28" s="7"/>
    </row>
    <row r="29" spans="1:1" ht="15.75" x14ac:dyDescent="0.25">
      <c r="A29" s="7"/>
    </row>
    <row r="30" spans="1:1" ht="15.75" x14ac:dyDescent="0.25">
      <c r="A30" s="7"/>
    </row>
    <row r="31" spans="1:1" ht="15.75" x14ac:dyDescent="0.25">
      <c r="A31" s="7"/>
    </row>
    <row r="32" spans="1:1" ht="15.75" x14ac:dyDescent="0.25">
      <c r="A32" s="7"/>
    </row>
    <row r="33" spans="1:1" ht="15.75" x14ac:dyDescent="0.25">
      <c r="A33" s="7"/>
    </row>
    <row r="34" spans="1:1" ht="15.75" x14ac:dyDescent="0.25">
      <c r="A34" s="7"/>
    </row>
    <row r="35" spans="1:1" ht="15.75" x14ac:dyDescent="0.25">
      <c r="A35" s="7"/>
    </row>
    <row r="36" spans="1:1" ht="15.75" x14ac:dyDescent="0.25">
      <c r="A36" s="7"/>
    </row>
    <row r="37" spans="1:1" ht="15.75" x14ac:dyDescent="0.25">
      <c r="A37" s="7"/>
    </row>
    <row r="38" spans="1:1" ht="15.75" x14ac:dyDescent="0.25">
      <c r="A38" s="7"/>
    </row>
    <row r="39" spans="1:1" ht="15.75" x14ac:dyDescent="0.25">
      <c r="A39" s="7"/>
    </row>
    <row r="40" spans="1:1" ht="15.75" x14ac:dyDescent="0.25">
      <c r="A40" s="7"/>
    </row>
    <row r="41" spans="1:1" ht="15.75" x14ac:dyDescent="0.25">
      <c r="A41" s="7"/>
    </row>
    <row r="42" spans="1:1" ht="15.75" x14ac:dyDescent="0.25">
      <c r="A42" s="7"/>
    </row>
    <row r="43" spans="1:1" ht="15.75" x14ac:dyDescent="0.25">
      <c r="A43" s="7"/>
    </row>
    <row r="44" spans="1:1" ht="15.75" x14ac:dyDescent="0.25">
      <c r="A44" s="7"/>
    </row>
    <row r="45" spans="1:1" ht="15.75" x14ac:dyDescent="0.25">
      <c r="A45" s="7"/>
    </row>
    <row r="46" spans="1:1" ht="15.75" x14ac:dyDescent="0.25">
      <c r="A46" s="7"/>
    </row>
    <row r="47" spans="1:1" ht="15.75" x14ac:dyDescent="0.25">
      <c r="A47" s="7"/>
    </row>
    <row r="48" spans="1:1" ht="15.75" x14ac:dyDescent="0.25">
      <c r="A48" s="7"/>
    </row>
    <row r="49" spans="1:1" ht="15.75" x14ac:dyDescent="0.25">
      <c r="A49" s="7"/>
    </row>
    <row r="50" spans="1:1" ht="15.75" x14ac:dyDescent="0.25">
      <c r="A50" s="7"/>
    </row>
    <row r="51" spans="1:1" ht="15.75" x14ac:dyDescent="0.25">
      <c r="A51" s="7"/>
    </row>
    <row r="52" spans="1:1" ht="15.75" x14ac:dyDescent="0.25">
      <c r="A52" s="7"/>
    </row>
    <row r="53" spans="1:1" ht="15.75" x14ac:dyDescent="0.25">
      <c r="A53" s="7"/>
    </row>
    <row r="54" spans="1:1" ht="15.75" x14ac:dyDescent="0.25">
      <c r="A54" s="7"/>
    </row>
    <row r="55" spans="1:1" ht="15.75" x14ac:dyDescent="0.25">
      <c r="A55" s="7"/>
    </row>
    <row r="56" spans="1:1" ht="15.75" x14ac:dyDescent="0.25">
      <c r="A56" s="7"/>
    </row>
    <row r="57" spans="1:1" ht="15.75" x14ac:dyDescent="0.25">
      <c r="A57" s="7"/>
    </row>
    <row r="58" spans="1:1" ht="15.75" x14ac:dyDescent="0.25">
      <c r="A58" s="7"/>
    </row>
    <row r="59" spans="1:1" ht="15.75" x14ac:dyDescent="0.25">
      <c r="A59" s="7"/>
    </row>
    <row r="60" spans="1:1" ht="15.75" x14ac:dyDescent="0.25">
      <c r="A60" s="7"/>
    </row>
    <row r="61" spans="1:1" ht="15.75" x14ac:dyDescent="0.25">
      <c r="A61" s="7"/>
    </row>
    <row r="62" spans="1:1" ht="15.75" x14ac:dyDescent="0.25">
      <c r="A62" s="7"/>
    </row>
    <row r="63" spans="1:1" ht="15.75" x14ac:dyDescent="0.25">
      <c r="A63" s="7"/>
    </row>
    <row r="64" spans="1:1" ht="15.75" x14ac:dyDescent="0.25">
      <c r="A64" s="7"/>
    </row>
    <row r="65" spans="1:1" ht="15.75" x14ac:dyDescent="0.25">
      <c r="A65" s="7"/>
    </row>
    <row r="66" spans="1:1" ht="15.75" x14ac:dyDescent="0.25">
      <c r="A66" s="7"/>
    </row>
    <row r="67" spans="1:1" ht="15.75" x14ac:dyDescent="0.25">
      <c r="A67" s="7"/>
    </row>
    <row r="68" spans="1:1" ht="15.75" x14ac:dyDescent="0.25">
      <c r="A68" s="7"/>
    </row>
  </sheetData>
  <phoneticPr fontId="0" type="noConversion"/>
  <hyperlinks>
    <hyperlink ref="F10" location="'Summary of Contents of Home'!E32" display="Goto Summary"/>
    <hyperlink ref="F12" location="'Casualty Loss Summary'!E19" display="Goto Casualty Loss"/>
  </hyperlinks>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57"/>
  <sheetViews>
    <sheetView zoomScaleNormal="100" workbookViewId="0"/>
  </sheetViews>
  <sheetFormatPr defaultColWidth="8.85546875" defaultRowHeight="12.75" x14ac:dyDescent="0.2"/>
  <cols>
    <col min="1" max="1" width="8.85546875" style="9" customWidth="1"/>
    <col min="2" max="2" width="2.7109375" style="9" customWidth="1"/>
    <col min="3" max="3" width="20.7109375" style="9" customWidth="1"/>
    <col min="4" max="4" width="5.5703125" style="9" customWidth="1"/>
    <col min="5" max="5" width="8.85546875" style="9" customWidth="1"/>
    <col min="6" max="10" width="10.28515625" style="9" customWidth="1"/>
    <col min="11" max="16384" width="8.85546875" style="9"/>
  </cols>
  <sheetData>
    <row r="2" spans="2:11" x14ac:dyDescent="0.2">
      <c r="C2" s="78" t="s">
        <v>249</v>
      </c>
      <c r="D2" s="9" t="s">
        <v>310</v>
      </c>
      <c r="I2" s="78" t="s">
        <v>311</v>
      </c>
      <c r="K2" s="9" t="s">
        <v>312</v>
      </c>
    </row>
    <row r="4" spans="2:11" x14ac:dyDescent="0.2">
      <c r="B4" s="23"/>
      <c r="C4" s="23"/>
      <c r="D4" s="23"/>
      <c r="E4" s="23"/>
      <c r="F4" s="23"/>
      <c r="G4" s="23"/>
      <c r="H4" s="23"/>
      <c r="I4" s="23"/>
      <c r="J4" s="23"/>
    </row>
    <row r="5" spans="2:11" ht="15.75" x14ac:dyDescent="0.25">
      <c r="B5" s="23"/>
      <c r="C5" s="109">
        <f>'Client Data'!D4</f>
        <v>0</v>
      </c>
      <c r="D5" s="109"/>
      <c r="E5" s="109"/>
      <c r="F5" s="109"/>
      <c r="G5" s="109"/>
      <c r="H5" s="109"/>
      <c r="I5" s="109"/>
      <c r="J5" s="109"/>
    </row>
    <row r="6" spans="2:11" ht="15.75" x14ac:dyDescent="0.25">
      <c r="B6" s="23"/>
      <c r="C6" s="109">
        <f>'Client Data'!D5</f>
        <v>0</v>
      </c>
      <c r="D6" s="109"/>
      <c r="E6" s="109"/>
      <c r="F6" s="109"/>
      <c r="G6" s="109"/>
      <c r="H6" s="109"/>
      <c r="I6" s="109"/>
      <c r="J6" s="109"/>
    </row>
    <row r="7" spans="2:11" ht="15.75" x14ac:dyDescent="0.25">
      <c r="B7" s="23"/>
      <c r="C7" s="109" t="str">
        <f>'Client Data'!D11</f>
        <v>Casualty Loss - Flood</v>
      </c>
      <c r="D7" s="109"/>
      <c r="E7" s="109"/>
      <c r="F7" s="109"/>
      <c r="G7" s="109"/>
      <c r="H7" s="109"/>
      <c r="I7" s="109"/>
      <c r="J7" s="109"/>
    </row>
    <row r="8" spans="2:11" ht="15.75" x14ac:dyDescent="0.25">
      <c r="B8" s="23"/>
      <c r="C8" s="109" t="str">
        <f>'Client Data'!D13</f>
        <v>2016 Flood</v>
      </c>
      <c r="D8" s="109"/>
      <c r="E8" s="109"/>
      <c r="F8" s="109"/>
      <c r="G8" s="109"/>
      <c r="H8" s="109"/>
      <c r="I8" s="109"/>
      <c r="J8" s="109"/>
    </row>
    <row r="9" spans="2:11" x14ac:dyDescent="0.2">
      <c r="B9" s="23"/>
    </row>
    <row r="10" spans="2:11" x14ac:dyDescent="0.2">
      <c r="B10" s="23"/>
      <c r="C10" s="105" t="s">
        <v>267</v>
      </c>
      <c r="D10" s="105"/>
      <c r="E10" s="105"/>
      <c r="F10" s="105"/>
      <c r="G10" s="105"/>
      <c r="H10" s="105"/>
      <c r="I10" s="105"/>
      <c r="J10" s="105"/>
    </row>
    <row r="11" spans="2:11" s="25" customFormat="1" x14ac:dyDescent="0.2">
      <c r="B11" s="24"/>
      <c r="C11" s="29">
        <v>1</v>
      </c>
      <c r="D11" s="29">
        <v>2</v>
      </c>
      <c r="E11" s="29">
        <v>3</v>
      </c>
      <c r="F11" s="29">
        <v>4</v>
      </c>
      <c r="G11" s="29">
        <v>5</v>
      </c>
      <c r="H11" s="29">
        <v>6</v>
      </c>
      <c r="I11" s="29">
        <v>7</v>
      </c>
      <c r="J11" s="29">
        <v>8</v>
      </c>
    </row>
    <row r="12" spans="2:11" s="27" customFormat="1" ht="51" x14ac:dyDescent="0.2">
      <c r="B12" s="26"/>
      <c r="C12" s="29" t="s">
        <v>0</v>
      </c>
      <c r="D12" s="29" t="s">
        <v>272</v>
      </c>
      <c r="E12" s="29" t="s">
        <v>1</v>
      </c>
      <c r="F12" s="29" t="s">
        <v>2</v>
      </c>
      <c r="G12" s="29" t="s">
        <v>3</v>
      </c>
      <c r="H12" s="29" t="s">
        <v>4</v>
      </c>
      <c r="I12" s="29" t="s">
        <v>274</v>
      </c>
      <c r="J12" s="29" t="s">
        <v>5</v>
      </c>
    </row>
    <row r="13" spans="2:11" ht="15" customHeight="1" x14ac:dyDescent="0.2">
      <c r="B13" s="23"/>
      <c r="C13" s="28" t="s">
        <v>82</v>
      </c>
      <c r="D13" s="34"/>
      <c r="E13" s="35"/>
      <c r="F13" s="36"/>
      <c r="G13" s="36"/>
      <c r="H13" s="36"/>
      <c r="I13" s="31">
        <f>G13-H13</f>
        <v>0</v>
      </c>
      <c r="J13" s="31">
        <f>IF(F13&lt;I13,F13,I13)</f>
        <v>0</v>
      </c>
    </row>
    <row r="14" spans="2:11" ht="15" customHeight="1" x14ac:dyDescent="0.2">
      <c r="B14" s="23"/>
      <c r="C14" s="28" t="s">
        <v>77</v>
      </c>
      <c r="D14" s="34"/>
      <c r="E14" s="35"/>
      <c r="F14" s="37"/>
      <c r="G14" s="37"/>
      <c r="H14" s="37"/>
      <c r="I14" s="30">
        <f>G14-H14</f>
        <v>0</v>
      </c>
      <c r="J14" s="30">
        <f>IF(F14&lt;I14,F14,I14)</f>
        <v>0</v>
      </c>
    </row>
    <row r="15" spans="2:11" ht="15" customHeight="1" x14ac:dyDescent="0.2">
      <c r="B15" s="23"/>
      <c r="C15" s="28" t="s">
        <v>8</v>
      </c>
      <c r="D15" s="34"/>
      <c r="E15" s="35"/>
      <c r="F15" s="37"/>
      <c r="G15" s="37"/>
      <c r="H15" s="37"/>
      <c r="I15" s="30">
        <f t="shared" ref="I15:I45" si="0">G15-H15</f>
        <v>0</v>
      </c>
      <c r="J15" s="30">
        <f t="shared" ref="J15:J45" si="1">IF(F15&lt;I15,F15,I15)</f>
        <v>0</v>
      </c>
    </row>
    <row r="16" spans="2:11" ht="15" customHeight="1" x14ac:dyDescent="0.2">
      <c r="B16" s="23"/>
      <c r="C16" s="28" t="s">
        <v>83</v>
      </c>
      <c r="D16" s="34"/>
      <c r="E16" s="35"/>
      <c r="F16" s="37"/>
      <c r="G16" s="37"/>
      <c r="H16" s="37"/>
      <c r="I16" s="30">
        <f t="shared" si="0"/>
        <v>0</v>
      </c>
      <c r="J16" s="30">
        <f t="shared" si="1"/>
        <v>0</v>
      </c>
    </row>
    <row r="17" spans="2:10" ht="15" customHeight="1" x14ac:dyDescent="0.2">
      <c r="B17" s="23"/>
      <c r="C17" s="28" t="s">
        <v>81</v>
      </c>
      <c r="D17" s="34"/>
      <c r="E17" s="35"/>
      <c r="F17" s="37"/>
      <c r="G17" s="37"/>
      <c r="H17" s="37"/>
      <c r="I17" s="30">
        <f t="shared" si="0"/>
        <v>0</v>
      </c>
      <c r="J17" s="30">
        <f t="shared" si="1"/>
        <v>0</v>
      </c>
    </row>
    <row r="18" spans="2:10" ht="15" customHeight="1" x14ac:dyDescent="0.2">
      <c r="B18" s="23"/>
      <c r="C18" s="28" t="s">
        <v>11</v>
      </c>
      <c r="D18" s="34"/>
      <c r="E18" s="35"/>
      <c r="F18" s="37"/>
      <c r="G18" s="37"/>
      <c r="H18" s="37"/>
      <c r="I18" s="30">
        <f t="shared" si="0"/>
        <v>0</v>
      </c>
      <c r="J18" s="30">
        <f t="shared" si="1"/>
        <v>0</v>
      </c>
    </row>
    <row r="19" spans="2:10" ht="15" customHeight="1" x14ac:dyDescent="0.2">
      <c r="B19" s="23"/>
      <c r="C19" s="28" t="s">
        <v>12</v>
      </c>
      <c r="D19" s="34"/>
      <c r="E19" s="35"/>
      <c r="F19" s="37"/>
      <c r="G19" s="37"/>
      <c r="H19" s="37"/>
      <c r="I19" s="30">
        <f t="shared" si="0"/>
        <v>0</v>
      </c>
      <c r="J19" s="30">
        <f t="shared" si="1"/>
        <v>0</v>
      </c>
    </row>
    <row r="20" spans="2:10" ht="15" customHeight="1" x14ac:dyDescent="0.2">
      <c r="B20" s="23"/>
      <c r="C20" s="28" t="s">
        <v>84</v>
      </c>
      <c r="D20" s="34"/>
      <c r="E20" s="35"/>
      <c r="F20" s="37"/>
      <c r="G20" s="37"/>
      <c r="H20" s="37"/>
      <c r="I20" s="30">
        <f t="shared" si="0"/>
        <v>0</v>
      </c>
      <c r="J20" s="30">
        <f t="shared" si="1"/>
        <v>0</v>
      </c>
    </row>
    <row r="21" spans="2:10" ht="15" customHeight="1" x14ac:dyDescent="0.2">
      <c r="B21" s="23"/>
      <c r="C21" s="28" t="s">
        <v>85</v>
      </c>
      <c r="D21" s="34"/>
      <c r="E21" s="35"/>
      <c r="F21" s="37"/>
      <c r="G21" s="37"/>
      <c r="H21" s="37"/>
      <c r="I21" s="30">
        <f t="shared" si="0"/>
        <v>0</v>
      </c>
      <c r="J21" s="30">
        <f t="shared" si="1"/>
        <v>0</v>
      </c>
    </row>
    <row r="22" spans="2:10" ht="15" customHeight="1" x14ac:dyDescent="0.2">
      <c r="B22" s="23"/>
      <c r="C22" s="28" t="s">
        <v>86</v>
      </c>
      <c r="D22" s="34"/>
      <c r="E22" s="35"/>
      <c r="F22" s="37"/>
      <c r="G22" s="37"/>
      <c r="H22" s="37"/>
      <c r="I22" s="30">
        <f t="shared" si="0"/>
        <v>0</v>
      </c>
      <c r="J22" s="30">
        <f t="shared" si="1"/>
        <v>0</v>
      </c>
    </row>
    <row r="23" spans="2:10" ht="15" customHeight="1" x14ac:dyDescent="0.2">
      <c r="B23" s="23"/>
      <c r="C23" s="28" t="s">
        <v>16</v>
      </c>
      <c r="D23" s="34"/>
      <c r="E23" s="35"/>
      <c r="F23" s="37"/>
      <c r="G23" s="37"/>
      <c r="H23" s="37"/>
      <c r="I23" s="30">
        <f t="shared" si="0"/>
        <v>0</v>
      </c>
      <c r="J23" s="30">
        <f t="shared" si="1"/>
        <v>0</v>
      </c>
    </row>
    <row r="24" spans="2:10" ht="15" customHeight="1" x14ac:dyDescent="0.2">
      <c r="B24" s="23"/>
      <c r="C24" s="28"/>
      <c r="D24" s="34"/>
      <c r="E24" s="35"/>
      <c r="F24" s="37"/>
      <c r="G24" s="37"/>
      <c r="H24" s="37"/>
      <c r="I24" s="30">
        <f t="shared" si="0"/>
        <v>0</v>
      </c>
      <c r="J24" s="30">
        <f t="shared" si="1"/>
        <v>0</v>
      </c>
    </row>
    <row r="25" spans="2:10" ht="15" customHeight="1" x14ac:dyDescent="0.2">
      <c r="B25" s="23"/>
      <c r="C25" s="28"/>
      <c r="D25" s="34"/>
      <c r="E25" s="35"/>
      <c r="F25" s="37"/>
      <c r="G25" s="37"/>
      <c r="H25" s="37"/>
      <c r="I25" s="30">
        <f t="shared" si="0"/>
        <v>0</v>
      </c>
      <c r="J25" s="30">
        <f t="shared" si="1"/>
        <v>0</v>
      </c>
    </row>
    <row r="26" spans="2:10" ht="15" customHeight="1" x14ac:dyDescent="0.2">
      <c r="B26" s="23"/>
      <c r="C26" s="28"/>
      <c r="D26" s="34"/>
      <c r="E26" s="35"/>
      <c r="F26" s="37"/>
      <c r="G26" s="37"/>
      <c r="H26" s="37"/>
      <c r="I26" s="30">
        <f t="shared" si="0"/>
        <v>0</v>
      </c>
      <c r="J26" s="30">
        <f t="shared" si="1"/>
        <v>0</v>
      </c>
    </row>
    <row r="27" spans="2:10" ht="15" customHeight="1" x14ac:dyDescent="0.2">
      <c r="B27" s="23"/>
      <c r="C27" s="28"/>
      <c r="D27" s="34"/>
      <c r="E27" s="35"/>
      <c r="F27" s="37"/>
      <c r="G27" s="37"/>
      <c r="H27" s="37"/>
      <c r="I27" s="30">
        <f t="shared" si="0"/>
        <v>0</v>
      </c>
      <c r="J27" s="30">
        <f t="shared" si="1"/>
        <v>0</v>
      </c>
    </row>
    <row r="28" spans="2:10" ht="15" customHeight="1" x14ac:dyDescent="0.2">
      <c r="B28" s="23"/>
      <c r="C28" s="28"/>
      <c r="D28" s="34"/>
      <c r="E28" s="35"/>
      <c r="F28" s="37"/>
      <c r="G28" s="37"/>
      <c r="H28" s="37"/>
      <c r="I28" s="30">
        <f t="shared" si="0"/>
        <v>0</v>
      </c>
      <c r="J28" s="30">
        <f t="shared" si="1"/>
        <v>0</v>
      </c>
    </row>
    <row r="29" spans="2:10" ht="15" customHeight="1" x14ac:dyDescent="0.2">
      <c r="B29" s="23"/>
      <c r="C29" s="28"/>
      <c r="D29" s="34"/>
      <c r="E29" s="35"/>
      <c r="F29" s="37"/>
      <c r="G29" s="37"/>
      <c r="H29" s="37"/>
      <c r="I29" s="30">
        <f t="shared" si="0"/>
        <v>0</v>
      </c>
      <c r="J29" s="30">
        <f t="shared" si="1"/>
        <v>0</v>
      </c>
    </row>
    <row r="30" spans="2:10" ht="15" customHeight="1" x14ac:dyDescent="0.2">
      <c r="B30" s="23"/>
      <c r="C30" s="28"/>
      <c r="D30" s="34"/>
      <c r="E30" s="35"/>
      <c r="F30" s="37"/>
      <c r="G30" s="37"/>
      <c r="H30" s="37"/>
      <c r="I30" s="30">
        <f t="shared" si="0"/>
        <v>0</v>
      </c>
      <c r="J30" s="30">
        <f t="shared" si="1"/>
        <v>0</v>
      </c>
    </row>
    <row r="31" spans="2:10" ht="15" customHeight="1" x14ac:dyDescent="0.2">
      <c r="B31" s="23"/>
      <c r="C31" s="28"/>
      <c r="D31" s="34"/>
      <c r="E31" s="35"/>
      <c r="F31" s="37"/>
      <c r="G31" s="37"/>
      <c r="H31" s="37"/>
      <c r="I31" s="30">
        <f t="shared" si="0"/>
        <v>0</v>
      </c>
      <c r="J31" s="30">
        <f t="shared" si="1"/>
        <v>0</v>
      </c>
    </row>
    <row r="32" spans="2:10" ht="15" customHeight="1" x14ac:dyDescent="0.2">
      <c r="B32" s="23"/>
      <c r="C32" s="28"/>
      <c r="D32" s="34"/>
      <c r="E32" s="35"/>
      <c r="F32" s="37"/>
      <c r="G32" s="37"/>
      <c r="H32" s="37"/>
      <c r="I32" s="30">
        <f t="shared" si="0"/>
        <v>0</v>
      </c>
      <c r="J32" s="30">
        <f t="shared" si="1"/>
        <v>0</v>
      </c>
    </row>
    <row r="33" spans="2:10" ht="15" customHeight="1" x14ac:dyDescent="0.2">
      <c r="B33" s="23"/>
      <c r="C33" s="28"/>
      <c r="D33" s="34"/>
      <c r="E33" s="35"/>
      <c r="F33" s="37"/>
      <c r="G33" s="37"/>
      <c r="H33" s="37"/>
      <c r="I33" s="30">
        <f t="shared" si="0"/>
        <v>0</v>
      </c>
      <c r="J33" s="30">
        <f t="shared" si="1"/>
        <v>0</v>
      </c>
    </row>
    <row r="34" spans="2:10" ht="15" customHeight="1" x14ac:dyDescent="0.2">
      <c r="B34" s="23"/>
      <c r="C34" s="28"/>
      <c r="D34" s="34"/>
      <c r="E34" s="35"/>
      <c r="F34" s="37"/>
      <c r="G34" s="37"/>
      <c r="H34" s="37"/>
      <c r="I34" s="30">
        <f t="shared" si="0"/>
        <v>0</v>
      </c>
      <c r="J34" s="30">
        <f t="shared" si="1"/>
        <v>0</v>
      </c>
    </row>
    <row r="35" spans="2:10" ht="15" customHeight="1" x14ac:dyDescent="0.2">
      <c r="B35" s="23"/>
      <c r="C35" s="28"/>
      <c r="D35" s="34"/>
      <c r="E35" s="35"/>
      <c r="F35" s="37"/>
      <c r="G35" s="37"/>
      <c r="H35" s="37"/>
      <c r="I35" s="30">
        <f t="shared" si="0"/>
        <v>0</v>
      </c>
      <c r="J35" s="30">
        <f t="shared" si="1"/>
        <v>0</v>
      </c>
    </row>
    <row r="36" spans="2:10" ht="15" customHeight="1" x14ac:dyDescent="0.2">
      <c r="B36" s="23"/>
      <c r="C36" s="28"/>
      <c r="D36" s="34"/>
      <c r="E36" s="35"/>
      <c r="F36" s="37"/>
      <c r="G36" s="37"/>
      <c r="H36" s="37"/>
      <c r="I36" s="30">
        <f t="shared" si="0"/>
        <v>0</v>
      </c>
      <c r="J36" s="30">
        <f t="shared" si="1"/>
        <v>0</v>
      </c>
    </row>
    <row r="37" spans="2:10" ht="15" customHeight="1" x14ac:dyDescent="0.2">
      <c r="B37" s="23"/>
      <c r="C37" s="28"/>
      <c r="D37" s="34"/>
      <c r="E37" s="35"/>
      <c r="F37" s="37"/>
      <c r="G37" s="37"/>
      <c r="H37" s="37"/>
      <c r="I37" s="30">
        <f t="shared" si="0"/>
        <v>0</v>
      </c>
      <c r="J37" s="30">
        <f t="shared" si="1"/>
        <v>0</v>
      </c>
    </row>
    <row r="38" spans="2:10" ht="15" customHeight="1" x14ac:dyDescent="0.2">
      <c r="B38" s="23"/>
      <c r="C38" s="28"/>
      <c r="D38" s="34"/>
      <c r="E38" s="35"/>
      <c r="F38" s="37"/>
      <c r="G38" s="37"/>
      <c r="H38" s="37"/>
      <c r="I38" s="30">
        <f t="shared" si="0"/>
        <v>0</v>
      </c>
      <c r="J38" s="30">
        <f t="shared" si="1"/>
        <v>0</v>
      </c>
    </row>
    <row r="39" spans="2:10" ht="15" customHeight="1" x14ac:dyDescent="0.2">
      <c r="B39" s="23"/>
      <c r="C39" s="28"/>
      <c r="D39" s="34"/>
      <c r="E39" s="35"/>
      <c r="F39" s="37"/>
      <c r="G39" s="37"/>
      <c r="H39" s="37"/>
      <c r="I39" s="30">
        <f t="shared" si="0"/>
        <v>0</v>
      </c>
      <c r="J39" s="30">
        <f t="shared" si="1"/>
        <v>0</v>
      </c>
    </row>
    <row r="40" spans="2:10" ht="15" customHeight="1" x14ac:dyDescent="0.2">
      <c r="B40" s="23"/>
      <c r="C40" s="28"/>
      <c r="D40" s="34"/>
      <c r="E40" s="35"/>
      <c r="F40" s="37"/>
      <c r="G40" s="37"/>
      <c r="H40" s="37"/>
      <c r="I40" s="30">
        <f t="shared" si="0"/>
        <v>0</v>
      </c>
      <c r="J40" s="30">
        <f t="shared" si="1"/>
        <v>0</v>
      </c>
    </row>
    <row r="41" spans="2:10" ht="15" customHeight="1" x14ac:dyDescent="0.2">
      <c r="B41" s="23"/>
      <c r="C41" s="28"/>
      <c r="D41" s="34"/>
      <c r="E41" s="35"/>
      <c r="F41" s="37"/>
      <c r="G41" s="37"/>
      <c r="H41" s="37"/>
      <c r="I41" s="30">
        <f t="shared" si="0"/>
        <v>0</v>
      </c>
      <c r="J41" s="30">
        <f t="shared" si="1"/>
        <v>0</v>
      </c>
    </row>
    <row r="42" spans="2:10" ht="15" customHeight="1" x14ac:dyDescent="0.2">
      <c r="B42" s="23"/>
      <c r="C42" s="28"/>
      <c r="D42" s="34"/>
      <c r="E42" s="35"/>
      <c r="F42" s="37"/>
      <c r="G42" s="37"/>
      <c r="H42" s="37"/>
      <c r="I42" s="30">
        <f t="shared" si="0"/>
        <v>0</v>
      </c>
      <c r="J42" s="30">
        <f t="shared" si="1"/>
        <v>0</v>
      </c>
    </row>
    <row r="43" spans="2:10" ht="15" customHeight="1" x14ac:dyDescent="0.2">
      <c r="B43" s="23"/>
      <c r="C43" s="28"/>
      <c r="D43" s="34"/>
      <c r="E43" s="35"/>
      <c r="F43" s="37"/>
      <c r="G43" s="37"/>
      <c r="H43" s="37"/>
      <c r="I43" s="30">
        <f t="shared" si="0"/>
        <v>0</v>
      </c>
      <c r="J43" s="30">
        <f t="shared" si="1"/>
        <v>0</v>
      </c>
    </row>
    <row r="44" spans="2:10" ht="15" customHeight="1" x14ac:dyDescent="0.2">
      <c r="B44" s="23"/>
      <c r="C44" s="28"/>
      <c r="D44" s="34"/>
      <c r="E44" s="35"/>
      <c r="F44" s="37"/>
      <c r="G44" s="37"/>
      <c r="H44" s="37"/>
      <c r="I44" s="30">
        <f t="shared" si="0"/>
        <v>0</v>
      </c>
      <c r="J44" s="30">
        <f t="shared" si="1"/>
        <v>0</v>
      </c>
    </row>
    <row r="45" spans="2:10" ht="15" customHeight="1" x14ac:dyDescent="0.2">
      <c r="B45" s="23"/>
      <c r="C45" s="28"/>
      <c r="D45" s="34"/>
      <c r="E45" s="35"/>
      <c r="F45" s="37"/>
      <c r="G45" s="37"/>
      <c r="H45" s="37"/>
      <c r="I45" s="30">
        <f t="shared" si="0"/>
        <v>0</v>
      </c>
      <c r="J45" s="30">
        <f t="shared" si="1"/>
        <v>0</v>
      </c>
    </row>
    <row r="46" spans="2:10" ht="15" customHeight="1" x14ac:dyDescent="0.2">
      <c r="B46" s="23"/>
      <c r="C46" s="110" t="s">
        <v>273</v>
      </c>
      <c r="D46" s="110"/>
      <c r="E46" s="110"/>
      <c r="F46" s="110"/>
      <c r="G46" s="110"/>
      <c r="H46" s="110"/>
      <c r="I46" s="110"/>
      <c r="J46" s="32">
        <f>SUM(J13:J45)</f>
        <v>0</v>
      </c>
    </row>
    <row r="47" spans="2:10" ht="15" customHeight="1" x14ac:dyDescent="0.2">
      <c r="B47" s="23"/>
    </row>
    <row r="48" spans="2:10" ht="15" customHeight="1" x14ac:dyDescent="0.2">
      <c r="B48" s="23"/>
    </row>
    <row r="49" spans="2:2" ht="15" customHeight="1" x14ac:dyDescent="0.2">
      <c r="B49" s="23"/>
    </row>
    <row r="50" spans="2:2" ht="15" customHeight="1" x14ac:dyDescent="0.2"/>
    <row r="51" spans="2:2" ht="15" customHeight="1" x14ac:dyDescent="0.2"/>
    <row r="52" spans="2:2" ht="15" customHeight="1" x14ac:dyDescent="0.2"/>
    <row r="53" spans="2:2" ht="15" customHeight="1" x14ac:dyDescent="0.2"/>
    <row r="54" spans="2:2" ht="15" customHeight="1" x14ac:dyDescent="0.2"/>
    <row r="55" spans="2:2" ht="15" customHeight="1" x14ac:dyDescent="0.2"/>
    <row r="56" spans="2:2" ht="15" customHeight="1" x14ac:dyDescent="0.2"/>
    <row r="57" spans="2:2" ht="15" customHeight="1" x14ac:dyDescent="0.2"/>
  </sheetData>
  <mergeCells count="6">
    <mergeCell ref="C10:J10"/>
    <mergeCell ref="C46:I46"/>
    <mergeCell ref="C5:J5"/>
    <mergeCell ref="C6:J6"/>
    <mergeCell ref="C7:J7"/>
    <mergeCell ref="C8:J8"/>
  </mergeCells>
  <phoneticPr fontId="0" type="noConversion"/>
  <hyperlinks>
    <hyperlink ref="C2" location="'Summary of Contents of Home'!E32" display="Goto Summary"/>
    <hyperlink ref="I2" location="'Casualty Loss Summary'!E19" display="Goto Casualty Loss"/>
  </hyperlinks>
  <printOptions horizontalCentered="1"/>
  <pageMargins left="0.25" right="0.25" top="0.75" bottom="0.75" header="0.5" footer="0.5"/>
  <pageSetup orientation="portrait" blackAndWhite="1"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57"/>
  <sheetViews>
    <sheetView zoomScaleNormal="100" workbookViewId="0"/>
  </sheetViews>
  <sheetFormatPr defaultColWidth="8.85546875" defaultRowHeight="12.75" x14ac:dyDescent="0.2"/>
  <cols>
    <col min="1" max="1" width="8.85546875" style="9" customWidth="1"/>
    <col min="2" max="2" width="2.7109375" style="9" customWidth="1"/>
    <col min="3" max="3" width="20.7109375" style="9" customWidth="1"/>
    <col min="4" max="4" width="5.5703125" style="9" customWidth="1"/>
    <col min="5" max="5" width="8.85546875" style="9" customWidth="1"/>
    <col min="6" max="10" width="10.28515625" style="9" customWidth="1"/>
    <col min="11" max="16384" width="8.85546875" style="9"/>
  </cols>
  <sheetData>
    <row r="2" spans="2:11" x14ac:dyDescent="0.2">
      <c r="C2" s="78" t="s">
        <v>249</v>
      </c>
      <c r="D2" s="9" t="s">
        <v>310</v>
      </c>
      <c r="I2" s="78" t="s">
        <v>311</v>
      </c>
      <c r="K2" s="9" t="s">
        <v>312</v>
      </c>
    </row>
    <row r="4" spans="2:11" x14ac:dyDescent="0.2">
      <c r="B4" s="23"/>
      <c r="C4" s="23"/>
      <c r="D4" s="23"/>
      <c r="E4" s="23"/>
      <c r="F4" s="23"/>
      <c r="G4" s="23"/>
      <c r="H4" s="23"/>
      <c r="I4" s="23"/>
      <c r="J4" s="23"/>
    </row>
    <row r="5" spans="2:11" ht="15.75" x14ac:dyDescent="0.25">
      <c r="B5" s="23"/>
      <c r="C5" s="109">
        <f>'Client Data'!D4</f>
        <v>0</v>
      </c>
      <c r="D5" s="109"/>
      <c r="E5" s="109"/>
      <c r="F5" s="109"/>
      <c r="G5" s="109"/>
      <c r="H5" s="109"/>
      <c r="I5" s="109"/>
      <c r="J5" s="109"/>
    </row>
    <row r="6" spans="2:11" ht="15.75" x14ac:dyDescent="0.25">
      <c r="B6" s="23"/>
      <c r="C6" s="109">
        <f>'Client Data'!D5</f>
        <v>0</v>
      </c>
      <c r="D6" s="109"/>
      <c r="E6" s="109"/>
      <c r="F6" s="109"/>
      <c r="G6" s="109"/>
      <c r="H6" s="109"/>
      <c r="I6" s="109"/>
      <c r="J6" s="109"/>
    </row>
    <row r="7" spans="2:11" ht="15.75" x14ac:dyDescent="0.25">
      <c r="B7" s="23"/>
      <c r="C7" s="109" t="str">
        <f>'Client Data'!D11</f>
        <v>Casualty Loss - Flood</v>
      </c>
      <c r="D7" s="109"/>
      <c r="E7" s="109"/>
      <c r="F7" s="109"/>
      <c r="G7" s="109"/>
      <c r="H7" s="109"/>
      <c r="I7" s="109"/>
      <c r="J7" s="109"/>
    </row>
    <row r="8" spans="2:11" ht="15.75" x14ac:dyDescent="0.25">
      <c r="B8" s="23"/>
      <c r="C8" s="109" t="str">
        <f>'Client Data'!D13</f>
        <v>2016 Flood</v>
      </c>
      <c r="D8" s="109"/>
      <c r="E8" s="109"/>
      <c r="F8" s="109"/>
      <c r="G8" s="109"/>
      <c r="H8" s="109"/>
      <c r="I8" s="109"/>
      <c r="J8" s="109"/>
    </row>
    <row r="9" spans="2:11" x14ac:dyDescent="0.2">
      <c r="B9" s="23"/>
    </row>
    <row r="10" spans="2:11" x14ac:dyDescent="0.2">
      <c r="B10" s="23"/>
      <c r="C10" s="105" t="s">
        <v>266</v>
      </c>
      <c r="D10" s="105"/>
      <c r="E10" s="105"/>
      <c r="F10" s="105"/>
      <c r="G10" s="105"/>
      <c r="H10" s="105"/>
      <c r="I10" s="105"/>
      <c r="J10" s="105"/>
    </row>
    <row r="11" spans="2:11" s="25" customFormat="1" x14ac:dyDescent="0.2">
      <c r="B11" s="24"/>
      <c r="C11" s="29">
        <v>1</v>
      </c>
      <c r="D11" s="29">
        <v>2</v>
      </c>
      <c r="E11" s="29">
        <v>3</v>
      </c>
      <c r="F11" s="29">
        <v>4</v>
      </c>
      <c r="G11" s="29">
        <v>5</v>
      </c>
      <c r="H11" s="29">
        <v>6</v>
      </c>
      <c r="I11" s="29">
        <v>7</v>
      </c>
      <c r="J11" s="29">
        <v>8</v>
      </c>
    </row>
    <row r="12" spans="2:11" s="27" customFormat="1" ht="51" x14ac:dyDescent="0.2">
      <c r="B12" s="26"/>
      <c r="C12" s="29" t="s">
        <v>0</v>
      </c>
      <c r="D12" s="29" t="s">
        <v>272</v>
      </c>
      <c r="E12" s="29" t="s">
        <v>1</v>
      </c>
      <c r="F12" s="29" t="s">
        <v>2</v>
      </c>
      <c r="G12" s="29" t="s">
        <v>3</v>
      </c>
      <c r="H12" s="29" t="s">
        <v>4</v>
      </c>
      <c r="I12" s="29" t="s">
        <v>274</v>
      </c>
      <c r="J12" s="29" t="s">
        <v>5</v>
      </c>
    </row>
    <row r="13" spans="2:11" ht="15" customHeight="1" x14ac:dyDescent="0.2">
      <c r="B13" s="23"/>
      <c r="C13" s="28" t="s">
        <v>87</v>
      </c>
      <c r="D13" s="34"/>
      <c r="E13" s="35"/>
      <c r="F13" s="36"/>
      <c r="G13" s="36"/>
      <c r="H13" s="36"/>
      <c r="I13" s="31">
        <f>G13-H13</f>
        <v>0</v>
      </c>
      <c r="J13" s="31">
        <f>IF(F13&lt;I13,F13,I13)</f>
        <v>0</v>
      </c>
    </row>
    <row r="14" spans="2:11" ht="15" customHeight="1" x14ac:dyDescent="0.2">
      <c r="B14" s="23"/>
      <c r="C14" s="28" t="s">
        <v>20</v>
      </c>
      <c r="D14" s="34"/>
      <c r="E14" s="35"/>
      <c r="F14" s="37"/>
      <c r="G14" s="37"/>
      <c r="H14" s="37"/>
      <c r="I14" s="30">
        <f>G14-H14</f>
        <v>0</v>
      </c>
      <c r="J14" s="30">
        <f>IF(F14&lt;I14,F14,I14)</f>
        <v>0</v>
      </c>
    </row>
    <row r="15" spans="2:11" ht="15" customHeight="1" x14ac:dyDescent="0.2">
      <c r="B15" s="23"/>
      <c r="C15" s="28" t="s">
        <v>88</v>
      </c>
      <c r="D15" s="34"/>
      <c r="E15" s="35"/>
      <c r="F15" s="37"/>
      <c r="G15" s="37"/>
      <c r="H15" s="37"/>
      <c r="I15" s="30">
        <f t="shared" ref="I15:I45" si="0">G15-H15</f>
        <v>0</v>
      </c>
      <c r="J15" s="30">
        <f t="shared" ref="J15:J45" si="1">IF(F15&lt;I15,F15,I15)</f>
        <v>0</v>
      </c>
    </row>
    <row r="16" spans="2:11" ht="15" customHeight="1" x14ac:dyDescent="0.2">
      <c r="B16" s="23"/>
      <c r="C16" s="28" t="s">
        <v>6</v>
      </c>
      <c r="D16" s="34"/>
      <c r="E16" s="35"/>
      <c r="F16" s="37"/>
      <c r="G16" s="37"/>
      <c r="H16" s="37"/>
      <c r="I16" s="30">
        <f t="shared" si="0"/>
        <v>0</v>
      </c>
      <c r="J16" s="30">
        <f t="shared" si="1"/>
        <v>0</v>
      </c>
    </row>
    <row r="17" spans="2:10" ht="15" customHeight="1" x14ac:dyDescent="0.2">
      <c r="B17" s="23"/>
      <c r="C17" s="28" t="s">
        <v>22</v>
      </c>
      <c r="D17" s="34"/>
      <c r="E17" s="35"/>
      <c r="F17" s="37"/>
      <c r="G17" s="37"/>
      <c r="H17" s="37"/>
      <c r="I17" s="30">
        <f t="shared" si="0"/>
        <v>0</v>
      </c>
      <c r="J17" s="30">
        <f t="shared" si="1"/>
        <v>0</v>
      </c>
    </row>
    <row r="18" spans="2:10" ht="15" customHeight="1" x14ac:dyDescent="0.2">
      <c r="B18" s="23"/>
      <c r="C18" s="28" t="s">
        <v>8</v>
      </c>
      <c r="D18" s="34"/>
      <c r="E18" s="35"/>
      <c r="F18" s="37"/>
      <c r="G18" s="37"/>
      <c r="H18" s="37"/>
      <c r="I18" s="30">
        <f t="shared" si="0"/>
        <v>0</v>
      </c>
      <c r="J18" s="30">
        <f t="shared" si="1"/>
        <v>0</v>
      </c>
    </row>
    <row r="19" spans="2:10" ht="15" customHeight="1" x14ac:dyDescent="0.2">
      <c r="B19" s="23"/>
      <c r="C19" s="28" t="s">
        <v>89</v>
      </c>
      <c r="D19" s="34"/>
      <c r="E19" s="35"/>
      <c r="F19" s="37"/>
      <c r="G19" s="37"/>
      <c r="H19" s="37"/>
      <c r="I19" s="30">
        <f t="shared" si="0"/>
        <v>0</v>
      </c>
      <c r="J19" s="30">
        <f t="shared" si="1"/>
        <v>0</v>
      </c>
    </row>
    <row r="20" spans="2:10" ht="15" customHeight="1" x14ac:dyDescent="0.2">
      <c r="B20" s="23"/>
      <c r="C20" s="28" t="s">
        <v>10</v>
      </c>
      <c r="D20" s="34"/>
      <c r="E20" s="35"/>
      <c r="F20" s="37"/>
      <c r="G20" s="37"/>
      <c r="H20" s="37"/>
      <c r="I20" s="30">
        <f t="shared" si="0"/>
        <v>0</v>
      </c>
      <c r="J20" s="30">
        <f t="shared" si="1"/>
        <v>0</v>
      </c>
    </row>
    <row r="21" spans="2:10" ht="15" customHeight="1" x14ac:dyDescent="0.2">
      <c r="B21" s="23"/>
      <c r="C21" s="28" t="s">
        <v>12</v>
      </c>
      <c r="D21" s="34"/>
      <c r="E21" s="35"/>
      <c r="F21" s="37"/>
      <c r="G21" s="37"/>
      <c r="H21" s="37"/>
      <c r="I21" s="30">
        <f t="shared" si="0"/>
        <v>0</v>
      </c>
      <c r="J21" s="30">
        <f t="shared" si="1"/>
        <v>0</v>
      </c>
    </row>
    <row r="22" spans="2:10" ht="15" customHeight="1" x14ac:dyDescent="0.2">
      <c r="B22" s="23"/>
      <c r="C22" s="28" t="s">
        <v>90</v>
      </c>
      <c r="D22" s="34"/>
      <c r="E22" s="35"/>
      <c r="F22" s="37"/>
      <c r="G22" s="37"/>
      <c r="H22" s="37"/>
      <c r="I22" s="30">
        <f t="shared" si="0"/>
        <v>0</v>
      </c>
      <c r="J22" s="30">
        <f t="shared" si="1"/>
        <v>0</v>
      </c>
    </row>
    <row r="23" spans="2:10" ht="15" customHeight="1" x14ac:dyDescent="0.2">
      <c r="B23" s="23"/>
      <c r="C23" s="28" t="s">
        <v>91</v>
      </c>
      <c r="D23" s="34"/>
      <c r="E23" s="35"/>
      <c r="F23" s="37"/>
      <c r="G23" s="37"/>
      <c r="H23" s="37"/>
      <c r="I23" s="30">
        <f t="shared" si="0"/>
        <v>0</v>
      </c>
      <c r="J23" s="30">
        <f t="shared" si="1"/>
        <v>0</v>
      </c>
    </row>
    <row r="24" spans="2:10" ht="15" customHeight="1" x14ac:dyDescent="0.2">
      <c r="B24" s="23"/>
      <c r="C24" s="28" t="s">
        <v>29</v>
      </c>
      <c r="D24" s="34"/>
      <c r="E24" s="35"/>
      <c r="F24" s="37"/>
      <c r="G24" s="37"/>
      <c r="H24" s="37"/>
      <c r="I24" s="30">
        <f t="shared" si="0"/>
        <v>0</v>
      </c>
      <c r="J24" s="30">
        <f t="shared" si="1"/>
        <v>0</v>
      </c>
    </row>
    <row r="25" spans="2:10" ht="15" customHeight="1" x14ac:dyDescent="0.2">
      <c r="B25" s="23"/>
      <c r="C25" s="28" t="s">
        <v>71</v>
      </c>
      <c r="D25" s="34"/>
      <c r="E25" s="35"/>
      <c r="F25" s="37"/>
      <c r="G25" s="37"/>
      <c r="H25" s="37"/>
      <c r="I25" s="30">
        <f t="shared" si="0"/>
        <v>0</v>
      </c>
      <c r="J25" s="30">
        <f t="shared" si="1"/>
        <v>0</v>
      </c>
    </row>
    <row r="26" spans="2:10" ht="15" customHeight="1" x14ac:dyDescent="0.2">
      <c r="B26" s="23"/>
      <c r="C26" s="28" t="s">
        <v>13</v>
      </c>
      <c r="D26" s="34"/>
      <c r="E26" s="35"/>
      <c r="F26" s="37"/>
      <c r="G26" s="37"/>
      <c r="H26" s="37"/>
      <c r="I26" s="30">
        <f t="shared" si="0"/>
        <v>0</v>
      </c>
      <c r="J26" s="30">
        <f t="shared" si="1"/>
        <v>0</v>
      </c>
    </row>
    <row r="27" spans="2:10" ht="15" customHeight="1" x14ac:dyDescent="0.2">
      <c r="B27" s="23"/>
      <c r="C27" s="28" t="s">
        <v>33</v>
      </c>
      <c r="D27" s="34"/>
      <c r="E27" s="35"/>
      <c r="F27" s="37"/>
      <c r="G27" s="37"/>
      <c r="H27" s="37"/>
      <c r="I27" s="30">
        <f t="shared" si="0"/>
        <v>0</v>
      </c>
      <c r="J27" s="30">
        <f t="shared" si="1"/>
        <v>0</v>
      </c>
    </row>
    <row r="28" spans="2:10" ht="15" customHeight="1" x14ac:dyDescent="0.2">
      <c r="B28" s="23"/>
      <c r="C28" s="28" t="s">
        <v>34</v>
      </c>
      <c r="D28" s="34"/>
      <c r="E28" s="35"/>
      <c r="F28" s="37"/>
      <c r="G28" s="37"/>
      <c r="H28" s="37"/>
      <c r="I28" s="30">
        <f t="shared" si="0"/>
        <v>0</v>
      </c>
      <c r="J28" s="30">
        <f t="shared" si="1"/>
        <v>0</v>
      </c>
    </row>
    <row r="29" spans="2:10" ht="15" customHeight="1" x14ac:dyDescent="0.2">
      <c r="B29" s="23"/>
      <c r="C29" s="28" t="s">
        <v>14</v>
      </c>
      <c r="D29" s="34"/>
      <c r="E29" s="35"/>
      <c r="F29" s="37"/>
      <c r="G29" s="37"/>
      <c r="H29" s="37"/>
      <c r="I29" s="30">
        <f t="shared" si="0"/>
        <v>0</v>
      </c>
      <c r="J29" s="30">
        <f t="shared" si="1"/>
        <v>0</v>
      </c>
    </row>
    <row r="30" spans="2:10" ht="15" customHeight="1" x14ac:dyDescent="0.2">
      <c r="B30" s="23"/>
      <c r="C30" s="28" t="s">
        <v>35</v>
      </c>
      <c r="D30" s="34"/>
      <c r="E30" s="35"/>
      <c r="F30" s="37"/>
      <c r="G30" s="37"/>
      <c r="H30" s="37"/>
      <c r="I30" s="30">
        <f t="shared" si="0"/>
        <v>0</v>
      </c>
      <c r="J30" s="30">
        <f t="shared" si="1"/>
        <v>0</v>
      </c>
    </row>
    <row r="31" spans="2:10" ht="15" customHeight="1" x14ac:dyDescent="0.2">
      <c r="B31" s="23"/>
      <c r="C31" s="28" t="s">
        <v>72</v>
      </c>
      <c r="D31" s="34"/>
      <c r="E31" s="35"/>
      <c r="F31" s="37"/>
      <c r="G31" s="37"/>
      <c r="H31" s="37"/>
      <c r="I31" s="30">
        <f t="shared" si="0"/>
        <v>0</v>
      </c>
      <c r="J31" s="30">
        <f t="shared" si="1"/>
        <v>0</v>
      </c>
    </row>
    <row r="32" spans="2:10" ht="15" customHeight="1" x14ac:dyDescent="0.2">
      <c r="B32" s="23"/>
      <c r="C32" s="28"/>
      <c r="D32" s="34"/>
      <c r="E32" s="35"/>
      <c r="F32" s="37"/>
      <c r="G32" s="37"/>
      <c r="H32" s="37"/>
      <c r="I32" s="30">
        <f t="shared" si="0"/>
        <v>0</v>
      </c>
      <c r="J32" s="30">
        <f t="shared" si="1"/>
        <v>0</v>
      </c>
    </row>
    <row r="33" spans="2:10" ht="15" customHeight="1" x14ac:dyDescent="0.2">
      <c r="B33" s="23"/>
      <c r="C33" s="28"/>
      <c r="D33" s="34"/>
      <c r="E33" s="35"/>
      <c r="F33" s="37"/>
      <c r="G33" s="37"/>
      <c r="H33" s="37"/>
      <c r="I33" s="30">
        <f t="shared" si="0"/>
        <v>0</v>
      </c>
      <c r="J33" s="30">
        <f t="shared" si="1"/>
        <v>0</v>
      </c>
    </row>
    <row r="34" spans="2:10" ht="15" customHeight="1" x14ac:dyDescent="0.2">
      <c r="B34" s="23"/>
      <c r="C34" s="28"/>
      <c r="D34" s="34"/>
      <c r="E34" s="35"/>
      <c r="F34" s="37"/>
      <c r="G34" s="37"/>
      <c r="H34" s="37"/>
      <c r="I34" s="30">
        <f t="shared" si="0"/>
        <v>0</v>
      </c>
      <c r="J34" s="30">
        <f t="shared" si="1"/>
        <v>0</v>
      </c>
    </row>
    <row r="35" spans="2:10" ht="15" customHeight="1" x14ac:dyDescent="0.2">
      <c r="B35" s="23"/>
      <c r="C35" s="28"/>
      <c r="D35" s="34"/>
      <c r="E35" s="35"/>
      <c r="F35" s="37"/>
      <c r="G35" s="37"/>
      <c r="H35" s="37"/>
      <c r="I35" s="30">
        <f t="shared" si="0"/>
        <v>0</v>
      </c>
      <c r="J35" s="30">
        <f t="shared" si="1"/>
        <v>0</v>
      </c>
    </row>
    <row r="36" spans="2:10" ht="15" customHeight="1" x14ac:dyDescent="0.2">
      <c r="B36" s="23"/>
      <c r="C36" s="28"/>
      <c r="D36" s="34"/>
      <c r="E36" s="35"/>
      <c r="F36" s="37"/>
      <c r="G36" s="37"/>
      <c r="H36" s="37"/>
      <c r="I36" s="30">
        <f t="shared" si="0"/>
        <v>0</v>
      </c>
      <c r="J36" s="30">
        <f t="shared" si="1"/>
        <v>0</v>
      </c>
    </row>
    <row r="37" spans="2:10" ht="15" customHeight="1" x14ac:dyDescent="0.2">
      <c r="B37" s="23"/>
      <c r="C37" s="28"/>
      <c r="D37" s="34"/>
      <c r="E37" s="35"/>
      <c r="F37" s="37"/>
      <c r="G37" s="37"/>
      <c r="H37" s="37"/>
      <c r="I37" s="30">
        <f t="shared" si="0"/>
        <v>0</v>
      </c>
      <c r="J37" s="30">
        <f t="shared" si="1"/>
        <v>0</v>
      </c>
    </row>
    <row r="38" spans="2:10" ht="15" customHeight="1" x14ac:dyDescent="0.2">
      <c r="B38" s="23"/>
      <c r="C38" s="28"/>
      <c r="D38" s="34"/>
      <c r="E38" s="35"/>
      <c r="F38" s="37"/>
      <c r="G38" s="37"/>
      <c r="H38" s="37"/>
      <c r="I38" s="30">
        <f t="shared" si="0"/>
        <v>0</v>
      </c>
      <c r="J38" s="30">
        <f t="shared" si="1"/>
        <v>0</v>
      </c>
    </row>
    <row r="39" spans="2:10" ht="15" customHeight="1" x14ac:dyDescent="0.2">
      <c r="B39" s="23"/>
      <c r="C39" s="28"/>
      <c r="D39" s="34"/>
      <c r="E39" s="35"/>
      <c r="F39" s="37"/>
      <c r="G39" s="37"/>
      <c r="H39" s="37"/>
      <c r="I39" s="30">
        <f t="shared" si="0"/>
        <v>0</v>
      </c>
      <c r="J39" s="30">
        <f t="shared" si="1"/>
        <v>0</v>
      </c>
    </row>
    <row r="40" spans="2:10" ht="15" customHeight="1" x14ac:dyDescent="0.2">
      <c r="B40" s="23"/>
      <c r="C40" s="28"/>
      <c r="D40" s="34"/>
      <c r="E40" s="35"/>
      <c r="F40" s="37"/>
      <c r="G40" s="37"/>
      <c r="H40" s="37"/>
      <c r="I40" s="30">
        <f t="shared" si="0"/>
        <v>0</v>
      </c>
      <c r="J40" s="30">
        <f t="shared" si="1"/>
        <v>0</v>
      </c>
    </row>
    <row r="41" spans="2:10" ht="15" customHeight="1" x14ac:dyDescent="0.2">
      <c r="B41" s="23"/>
      <c r="C41" s="28"/>
      <c r="D41" s="34"/>
      <c r="E41" s="35"/>
      <c r="F41" s="37"/>
      <c r="G41" s="37"/>
      <c r="H41" s="37"/>
      <c r="I41" s="30">
        <f t="shared" si="0"/>
        <v>0</v>
      </c>
      <c r="J41" s="30">
        <f t="shared" si="1"/>
        <v>0</v>
      </c>
    </row>
    <row r="42" spans="2:10" ht="15" customHeight="1" x14ac:dyDescent="0.2">
      <c r="B42" s="23"/>
      <c r="C42" s="28"/>
      <c r="D42" s="34"/>
      <c r="E42" s="35"/>
      <c r="F42" s="37"/>
      <c r="G42" s="37"/>
      <c r="H42" s="37"/>
      <c r="I42" s="30">
        <f t="shared" si="0"/>
        <v>0</v>
      </c>
      <c r="J42" s="30">
        <f t="shared" si="1"/>
        <v>0</v>
      </c>
    </row>
    <row r="43" spans="2:10" ht="15" customHeight="1" x14ac:dyDescent="0.2">
      <c r="B43" s="23"/>
      <c r="C43" s="28"/>
      <c r="D43" s="34"/>
      <c r="E43" s="35"/>
      <c r="F43" s="37"/>
      <c r="G43" s="37"/>
      <c r="H43" s="37"/>
      <c r="I43" s="30">
        <f t="shared" si="0"/>
        <v>0</v>
      </c>
      <c r="J43" s="30">
        <f t="shared" si="1"/>
        <v>0</v>
      </c>
    </row>
    <row r="44" spans="2:10" ht="15" customHeight="1" x14ac:dyDescent="0.2">
      <c r="B44" s="23"/>
      <c r="C44" s="28"/>
      <c r="D44" s="34"/>
      <c r="E44" s="35"/>
      <c r="F44" s="37"/>
      <c r="G44" s="37"/>
      <c r="H44" s="37"/>
      <c r="I44" s="30">
        <f t="shared" si="0"/>
        <v>0</v>
      </c>
      <c r="J44" s="30">
        <f t="shared" si="1"/>
        <v>0</v>
      </c>
    </row>
    <row r="45" spans="2:10" ht="15" customHeight="1" x14ac:dyDescent="0.2">
      <c r="B45" s="23"/>
      <c r="C45" s="28"/>
      <c r="D45" s="34"/>
      <c r="E45" s="35"/>
      <c r="F45" s="37"/>
      <c r="G45" s="37"/>
      <c r="H45" s="37"/>
      <c r="I45" s="30">
        <f t="shared" si="0"/>
        <v>0</v>
      </c>
      <c r="J45" s="30">
        <f t="shared" si="1"/>
        <v>0</v>
      </c>
    </row>
    <row r="46" spans="2:10" ht="15" customHeight="1" x14ac:dyDescent="0.2">
      <c r="B46" s="23"/>
      <c r="C46" s="110" t="s">
        <v>273</v>
      </c>
      <c r="D46" s="110"/>
      <c r="E46" s="110"/>
      <c r="F46" s="110"/>
      <c r="G46" s="110"/>
      <c r="H46" s="110"/>
      <c r="I46" s="110"/>
      <c r="J46" s="32">
        <f>SUM(J13:J45)</f>
        <v>0</v>
      </c>
    </row>
    <row r="47" spans="2:10" ht="15" customHeight="1" x14ac:dyDescent="0.2">
      <c r="B47" s="23"/>
    </row>
    <row r="48" spans="2:10" ht="15" customHeight="1" x14ac:dyDescent="0.2">
      <c r="B48" s="23"/>
    </row>
    <row r="49" spans="2:2" ht="15" customHeight="1" x14ac:dyDescent="0.2">
      <c r="B49" s="23"/>
    </row>
    <row r="50" spans="2:2" ht="15" customHeight="1" x14ac:dyDescent="0.2"/>
    <row r="51" spans="2:2" ht="15" customHeight="1" x14ac:dyDescent="0.2"/>
    <row r="52" spans="2:2" ht="15" customHeight="1" x14ac:dyDescent="0.2"/>
    <row r="53" spans="2:2" ht="15" customHeight="1" x14ac:dyDescent="0.2"/>
    <row r="54" spans="2:2" ht="15" customHeight="1" x14ac:dyDescent="0.2"/>
    <row r="55" spans="2:2" ht="15" customHeight="1" x14ac:dyDescent="0.2"/>
    <row r="56" spans="2:2" ht="15" customHeight="1" x14ac:dyDescent="0.2"/>
    <row r="57" spans="2:2" ht="15" customHeight="1" x14ac:dyDescent="0.2"/>
  </sheetData>
  <mergeCells count="6">
    <mergeCell ref="C10:J10"/>
    <mergeCell ref="C46:I46"/>
    <mergeCell ref="C5:J5"/>
    <mergeCell ref="C6:J6"/>
    <mergeCell ref="C7:J7"/>
    <mergeCell ref="C8:J8"/>
  </mergeCells>
  <phoneticPr fontId="0" type="noConversion"/>
  <hyperlinks>
    <hyperlink ref="C2" location="'Summary of Contents of Home'!E32" display="Goto Summary"/>
    <hyperlink ref="I2" location="'Casualty Loss Summary'!E19" display="Goto Casualty Loss"/>
  </hyperlinks>
  <printOptions horizontalCentered="1"/>
  <pageMargins left="0.25" right="0.25" top="0.75" bottom="0.75" header="0.5" footer="0.5"/>
  <pageSetup orientation="portrait" blackAndWhite="1"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57"/>
  <sheetViews>
    <sheetView zoomScaleNormal="100" workbookViewId="0"/>
  </sheetViews>
  <sheetFormatPr defaultColWidth="8.85546875" defaultRowHeight="12.75" x14ac:dyDescent="0.2"/>
  <cols>
    <col min="1" max="1" width="8.85546875" style="9" customWidth="1"/>
    <col min="2" max="2" width="2.7109375" style="9" customWidth="1"/>
    <col min="3" max="3" width="20.7109375" style="9" customWidth="1"/>
    <col min="4" max="4" width="5.5703125" style="9" customWidth="1"/>
    <col min="5" max="5" width="8.85546875" style="9" customWidth="1"/>
    <col min="6" max="10" width="10.28515625" style="9" customWidth="1"/>
    <col min="11" max="16384" width="8.85546875" style="9"/>
  </cols>
  <sheetData>
    <row r="2" spans="2:11" x14ac:dyDescent="0.2">
      <c r="C2" s="78" t="s">
        <v>249</v>
      </c>
      <c r="D2" s="9" t="s">
        <v>310</v>
      </c>
      <c r="I2" s="78" t="s">
        <v>311</v>
      </c>
      <c r="K2" s="9" t="s">
        <v>312</v>
      </c>
    </row>
    <row r="4" spans="2:11" x14ac:dyDescent="0.2">
      <c r="B4" s="23"/>
      <c r="C4" s="23"/>
      <c r="D4" s="23"/>
      <c r="E4" s="23"/>
      <c r="F4" s="23"/>
      <c r="G4" s="23"/>
      <c r="H4" s="23"/>
      <c r="I4" s="23"/>
      <c r="J4" s="23"/>
    </row>
    <row r="5" spans="2:11" ht="15.75" x14ac:dyDescent="0.25">
      <c r="B5" s="23"/>
      <c r="C5" s="109">
        <f>'Client Data'!D4</f>
        <v>0</v>
      </c>
      <c r="D5" s="109"/>
      <c r="E5" s="109"/>
      <c r="F5" s="109"/>
      <c r="G5" s="109"/>
      <c r="H5" s="109"/>
      <c r="I5" s="109"/>
      <c r="J5" s="109"/>
    </row>
    <row r="6" spans="2:11" ht="15.75" x14ac:dyDescent="0.25">
      <c r="B6" s="23"/>
      <c r="C6" s="109">
        <f>'Client Data'!D5</f>
        <v>0</v>
      </c>
      <c r="D6" s="109"/>
      <c r="E6" s="109"/>
      <c r="F6" s="109"/>
      <c r="G6" s="109"/>
      <c r="H6" s="109"/>
      <c r="I6" s="109"/>
      <c r="J6" s="109"/>
    </row>
    <row r="7" spans="2:11" ht="15.75" x14ac:dyDescent="0.25">
      <c r="B7" s="23"/>
      <c r="C7" s="109" t="str">
        <f>'Client Data'!D11</f>
        <v>Casualty Loss - Flood</v>
      </c>
      <c r="D7" s="109"/>
      <c r="E7" s="109"/>
      <c r="F7" s="109"/>
      <c r="G7" s="109"/>
      <c r="H7" s="109"/>
      <c r="I7" s="109"/>
      <c r="J7" s="109"/>
    </row>
    <row r="8" spans="2:11" ht="15.75" x14ac:dyDescent="0.25">
      <c r="B8" s="23"/>
      <c r="C8" s="109" t="str">
        <f>'Client Data'!D13</f>
        <v>2016 Flood</v>
      </c>
      <c r="D8" s="109"/>
      <c r="E8" s="109"/>
      <c r="F8" s="109"/>
      <c r="G8" s="109"/>
      <c r="H8" s="109"/>
      <c r="I8" s="109"/>
      <c r="J8" s="109"/>
    </row>
    <row r="9" spans="2:11" x14ac:dyDescent="0.2">
      <c r="B9" s="23"/>
    </row>
    <row r="10" spans="2:11" x14ac:dyDescent="0.2">
      <c r="B10" s="23"/>
      <c r="C10" s="105" t="s">
        <v>265</v>
      </c>
      <c r="D10" s="105"/>
      <c r="E10" s="105"/>
      <c r="F10" s="105"/>
      <c r="G10" s="105"/>
      <c r="H10" s="105"/>
      <c r="I10" s="105"/>
      <c r="J10" s="105"/>
    </row>
    <row r="11" spans="2:11" s="25" customFormat="1" x14ac:dyDescent="0.2">
      <c r="B11" s="24"/>
      <c r="C11" s="29">
        <v>1</v>
      </c>
      <c r="D11" s="29">
        <v>2</v>
      </c>
      <c r="E11" s="29">
        <v>3</v>
      </c>
      <c r="F11" s="29">
        <v>4</v>
      </c>
      <c r="G11" s="29">
        <v>5</v>
      </c>
      <c r="H11" s="29">
        <v>6</v>
      </c>
      <c r="I11" s="29">
        <v>7</v>
      </c>
      <c r="J11" s="29">
        <v>8</v>
      </c>
    </row>
    <row r="12" spans="2:11" s="27" customFormat="1" ht="51" x14ac:dyDescent="0.2">
      <c r="B12" s="26"/>
      <c r="C12" s="29" t="s">
        <v>0</v>
      </c>
      <c r="D12" s="29" t="s">
        <v>272</v>
      </c>
      <c r="E12" s="29" t="s">
        <v>1</v>
      </c>
      <c r="F12" s="29" t="s">
        <v>2</v>
      </c>
      <c r="G12" s="29" t="s">
        <v>3</v>
      </c>
      <c r="H12" s="29" t="s">
        <v>4</v>
      </c>
      <c r="I12" s="29" t="s">
        <v>274</v>
      </c>
      <c r="J12" s="29" t="s">
        <v>5</v>
      </c>
    </row>
    <row r="13" spans="2:11" ht="15" customHeight="1" x14ac:dyDescent="0.2">
      <c r="B13" s="23"/>
      <c r="C13" s="28" t="s">
        <v>6</v>
      </c>
      <c r="D13" s="34"/>
      <c r="E13" s="35"/>
      <c r="F13" s="36"/>
      <c r="G13" s="36"/>
      <c r="H13" s="36"/>
      <c r="I13" s="31">
        <f>G13-H13</f>
        <v>0</v>
      </c>
      <c r="J13" s="31">
        <f>IF(F13&lt;I13,F13,I13)</f>
        <v>0</v>
      </c>
    </row>
    <row r="14" spans="2:11" ht="15" customHeight="1" x14ac:dyDescent="0.2">
      <c r="B14" s="23"/>
      <c r="C14" s="28" t="s">
        <v>92</v>
      </c>
      <c r="D14" s="34"/>
      <c r="E14" s="35"/>
      <c r="F14" s="37"/>
      <c r="G14" s="37"/>
      <c r="H14" s="37"/>
      <c r="I14" s="30">
        <f>G14-H14</f>
        <v>0</v>
      </c>
      <c r="J14" s="30">
        <f>IF(F14&lt;I14,F14,I14)</f>
        <v>0</v>
      </c>
    </row>
    <row r="15" spans="2:11" ht="15" customHeight="1" x14ac:dyDescent="0.2">
      <c r="B15" s="23"/>
      <c r="C15" s="28" t="s">
        <v>93</v>
      </c>
      <c r="D15" s="34"/>
      <c r="E15" s="35"/>
      <c r="F15" s="37"/>
      <c r="G15" s="37"/>
      <c r="H15" s="37"/>
      <c r="I15" s="30">
        <f t="shared" ref="I15:I45" si="0">G15-H15</f>
        <v>0</v>
      </c>
      <c r="J15" s="30">
        <f t="shared" ref="J15:J45" si="1">IF(F15&lt;I15,F15,I15)</f>
        <v>0</v>
      </c>
    </row>
    <row r="16" spans="2:11" ht="15" customHeight="1" x14ac:dyDescent="0.2">
      <c r="B16" s="23"/>
      <c r="C16" s="28" t="s">
        <v>94</v>
      </c>
      <c r="D16" s="34"/>
      <c r="E16" s="35"/>
      <c r="F16" s="37"/>
      <c r="G16" s="37"/>
      <c r="H16" s="37"/>
      <c r="I16" s="30">
        <f t="shared" si="0"/>
        <v>0</v>
      </c>
      <c r="J16" s="30">
        <f t="shared" si="1"/>
        <v>0</v>
      </c>
    </row>
    <row r="17" spans="2:10" ht="15" customHeight="1" x14ac:dyDescent="0.2">
      <c r="B17" s="23"/>
      <c r="C17" s="28" t="s">
        <v>95</v>
      </c>
      <c r="D17" s="34"/>
      <c r="E17" s="35"/>
      <c r="F17" s="37"/>
      <c r="G17" s="37"/>
      <c r="H17" s="37"/>
      <c r="I17" s="30">
        <f t="shared" si="0"/>
        <v>0</v>
      </c>
      <c r="J17" s="30">
        <f t="shared" si="1"/>
        <v>0</v>
      </c>
    </row>
    <row r="18" spans="2:10" ht="15" customHeight="1" x14ac:dyDescent="0.2">
      <c r="B18" s="23"/>
      <c r="C18" s="28" t="s">
        <v>96</v>
      </c>
      <c r="D18" s="34"/>
      <c r="E18" s="35"/>
      <c r="F18" s="37"/>
      <c r="G18" s="37"/>
      <c r="H18" s="37"/>
      <c r="I18" s="30">
        <f t="shared" si="0"/>
        <v>0</v>
      </c>
      <c r="J18" s="30">
        <f t="shared" si="1"/>
        <v>0</v>
      </c>
    </row>
    <row r="19" spans="2:10" ht="15" customHeight="1" x14ac:dyDescent="0.2">
      <c r="B19" s="23"/>
      <c r="C19" s="28" t="s">
        <v>97</v>
      </c>
      <c r="D19" s="34"/>
      <c r="E19" s="35"/>
      <c r="F19" s="37"/>
      <c r="G19" s="37"/>
      <c r="H19" s="37"/>
      <c r="I19" s="30">
        <f t="shared" si="0"/>
        <v>0</v>
      </c>
      <c r="J19" s="30">
        <f t="shared" si="1"/>
        <v>0</v>
      </c>
    </row>
    <row r="20" spans="2:10" ht="15" customHeight="1" x14ac:dyDescent="0.2">
      <c r="B20" s="23"/>
      <c r="C20" s="28" t="s">
        <v>14</v>
      </c>
      <c r="D20" s="34"/>
      <c r="E20" s="35"/>
      <c r="F20" s="37"/>
      <c r="G20" s="37"/>
      <c r="H20" s="37"/>
      <c r="I20" s="30">
        <f t="shared" si="0"/>
        <v>0</v>
      </c>
      <c r="J20" s="30">
        <f t="shared" si="1"/>
        <v>0</v>
      </c>
    </row>
    <row r="21" spans="2:10" ht="15" customHeight="1" x14ac:dyDescent="0.2">
      <c r="B21" s="23"/>
      <c r="C21" s="28" t="s">
        <v>98</v>
      </c>
      <c r="D21" s="34"/>
      <c r="E21" s="35"/>
      <c r="F21" s="37"/>
      <c r="G21" s="37"/>
      <c r="H21" s="37"/>
      <c r="I21" s="30">
        <f t="shared" si="0"/>
        <v>0</v>
      </c>
      <c r="J21" s="30">
        <f t="shared" si="1"/>
        <v>0</v>
      </c>
    </row>
    <row r="22" spans="2:10" ht="15" customHeight="1" x14ac:dyDescent="0.2">
      <c r="B22" s="23"/>
      <c r="C22" s="28" t="s">
        <v>99</v>
      </c>
      <c r="D22" s="34"/>
      <c r="E22" s="35"/>
      <c r="F22" s="37"/>
      <c r="G22" s="37"/>
      <c r="H22" s="37"/>
      <c r="I22" s="30">
        <f t="shared" si="0"/>
        <v>0</v>
      </c>
      <c r="J22" s="30">
        <f t="shared" si="1"/>
        <v>0</v>
      </c>
    </row>
    <row r="23" spans="2:10" ht="15" customHeight="1" x14ac:dyDescent="0.2">
      <c r="B23" s="23"/>
      <c r="C23" s="28" t="s">
        <v>100</v>
      </c>
      <c r="D23" s="34"/>
      <c r="E23" s="35"/>
      <c r="F23" s="37"/>
      <c r="G23" s="37"/>
      <c r="H23" s="37"/>
      <c r="I23" s="30">
        <f t="shared" si="0"/>
        <v>0</v>
      </c>
      <c r="J23" s="30">
        <f t="shared" si="1"/>
        <v>0</v>
      </c>
    </row>
    <row r="24" spans="2:10" ht="15" customHeight="1" x14ac:dyDescent="0.2">
      <c r="B24" s="23"/>
      <c r="C24" s="28" t="s">
        <v>101</v>
      </c>
      <c r="D24" s="34"/>
      <c r="E24" s="35"/>
      <c r="F24" s="37"/>
      <c r="G24" s="37"/>
      <c r="H24" s="37"/>
      <c r="I24" s="30">
        <f t="shared" si="0"/>
        <v>0</v>
      </c>
      <c r="J24" s="30">
        <f t="shared" si="1"/>
        <v>0</v>
      </c>
    </row>
    <row r="25" spans="2:10" ht="15" customHeight="1" x14ac:dyDescent="0.2">
      <c r="B25" s="23"/>
      <c r="C25" s="28"/>
      <c r="D25" s="34"/>
      <c r="E25" s="35"/>
      <c r="F25" s="37"/>
      <c r="G25" s="37"/>
      <c r="H25" s="37"/>
      <c r="I25" s="30">
        <f t="shared" si="0"/>
        <v>0</v>
      </c>
      <c r="J25" s="30">
        <f t="shared" si="1"/>
        <v>0</v>
      </c>
    </row>
    <row r="26" spans="2:10" ht="15" customHeight="1" x14ac:dyDescent="0.2">
      <c r="B26" s="23"/>
      <c r="C26" s="28"/>
      <c r="D26" s="34"/>
      <c r="E26" s="35"/>
      <c r="F26" s="37"/>
      <c r="G26" s="37"/>
      <c r="H26" s="37"/>
      <c r="I26" s="30">
        <f t="shared" si="0"/>
        <v>0</v>
      </c>
      <c r="J26" s="30">
        <f t="shared" si="1"/>
        <v>0</v>
      </c>
    </row>
    <row r="27" spans="2:10" ht="15" customHeight="1" x14ac:dyDescent="0.2">
      <c r="B27" s="23"/>
      <c r="C27" s="28"/>
      <c r="D27" s="34"/>
      <c r="E27" s="35"/>
      <c r="F27" s="37"/>
      <c r="G27" s="37"/>
      <c r="H27" s="37"/>
      <c r="I27" s="30">
        <f t="shared" si="0"/>
        <v>0</v>
      </c>
      <c r="J27" s="30">
        <f t="shared" si="1"/>
        <v>0</v>
      </c>
    </row>
    <row r="28" spans="2:10" ht="15" customHeight="1" x14ac:dyDescent="0.2">
      <c r="B28" s="23"/>
      <c r="C28" s="28"/>
      <c r="D28" s="34"/>
      <c r="E28" s="35"/>
      <c r="F28" s="37"/>
      <c r="G28" s="37"/>
      <c r="H28" s="37"/>
      <c r="I28" s="30">
        <f t="shared" si="0"/>
        <v>0</v>
      </c>
      <c r="J28" s="30">
        <f t="shared" si="1"/>
        <v>0</v>
      </c>
    </row>
    <row r="29" spans="2:10" ht="15" customHeight="1" x14ac:dyDescent="0.2">
      <c r="B29" s="23"/>
      <c r="C29" s="28"/>
      <c r="D29" s="34"/>
      <c r="E29" s="35"/>
      <c r="F29" s="37"/>
      <c r="G29" s="37"/>
      <c r="H29" s="37"/>
      <c r="I29" s="30">
        <f t="shared" si="0"/>
        <v>0</v>
      </c>
      <c r="J29" s="30">
        <f t="shared" si="1"/>
        <v>0</v>
      </c>
    </row>
    <row r="30" spans="2:10" ht="15" customHeight="1" x14ac:dyDescent="0.2">
      <c r="B30" s="23"/>
      <c r="C30" s="28"/>
      <c r="D30" s="34"/>
      <c r="E30" s="35"/>
      <c r="F30" s="37"/>
      <c r="G30" s="37"/>
      <c r="H30" s="37"/>
      <c r="I30" s="30">
        <f t="shared" si="0"/>
        <v>0</v>
      </c>
      <c r="J30" s="30">
        <f t="shared" si="1"/>
        <v>0</v>
      </c>
    </row>
    <row r="31" spans="2:10" ht="15" customHeight="1" x14ac:dyDescent="0.2">
      <c r="B31" s="23"/>
      <c r="C31" s="28"/>
      <c r="D31" s="34"/>
      <c r="E31" s="35"/>
      <c r="F31" s="37"/>
      <c r="G31" s="37"/>
      <c r="H31" s="37"/>
      <c r="I31" s="30">
        <f t="shared" si="0"/>
        <v>0</v>
      </c>
      <c r="J31" s="30">
        <f t="shared" si="1"/>
        <v>0</v>
      </c>
    </row>
    <row r="32" spans="2:10" ht="15" customHeight="1" x14ac:dyDescent="0.2">
      <c r="B32" s="23"/>
      <c r="C32" s="28"/>
      <c r="D32" s="34"/>
      <c r="E32" s="35"/>
      <c r="F32" s="37"/>
      <c r="G32" s="37"/>
      <c r="H32" s="37"/>
      <c r="I32" s="30">
        <f t="shared" si="0"/>
        <v>0</v>
      </c>
      <c r="J32" s="30">
        <f t="shared" si="1"/>
        <v>0</v>
      </c>
    </row>
    <row r="33" spans="2:10" ht="15" customHeight="1" x14ac:dyDescent="0.2">
      <c r="B33" s="23"/>
      <c r="C33" s="28"/>
      <c r="D33" s="34"/>
      <c r="E33" s="35"/>
      <c r="F33" s="37"/>
      <c r="G33" s="37"/>
      <c r="H33" s="37"/>
      <c r="I33" s="30">
        <f t="shared" si="0"/>
        <v>0</v>
      </c>
      <c r="J33" s="30">
        <f t="shared" si="1"/>
        <v>0</v>
      </c>
    </row>
    <row r="34" spans="2:10" ht="15" customHeight="1" x14ac:dyDescent="0.2">
      <c r="B34" s="23"/>
      <c r="C34" s="28"/>
      <c r="D34" s="34"/>
      <c r="E34" s="35"/>
      <c r="F34" s="37"/>
      <c r="G34" s="37"/>
      <c r="H34" s="37"/>
      <c r="I34" s="30">
        <f t="shared" si="0"/>
        <v>0</v>
      </c>
      <c r="J34" s="30">
        <f t="shared" si="1"/>
        <v>0</v>
      </c>
    </row>
    <row r="35" spans="2:10" ht="15" customHeight="1" x14ac:dyDescent="0.2">
      <c r="B35" s="23"/>
      <c r="C35" s="28"/>
      <c r="D35" s="34"/>
      <c r="E35" s="35"/>
      <c r="F35" s="37"/>
      <c r="G35" s="37"/>
      <c r="H35" s="37"/>
      <c r="I35" s="30">
        <f t="shared" si="0"/>
        <v>0</v>
      </c>
      <c r="J35" s="30">
        <f t="shared" si="1"/>
        <v>0</v>
      </c>
    </row>
    <row r="36" spans="2:10" ht="15" customHeight="1" x14ac:dyDescent="0.2">
      <c r="B36" s="23"/>
      <c r="C36" s="28"/>
      <c r="D36" s="34"/>
      <c r="E36" s="35"/>
      <c r="F36" s="37"/>
      <c r="G36" s="37"/>
      <c r="H36" s="37"/>
      <c r="I36" s="30">
        <f t="shared" si="0"/>
        <v>0</v>
      </c>
      <c r="J36" s="30">
        <f t="shared" si="1"/>
        <v>0</v>
      </c>
    </row>
    <row r="37" spans="2:10" ht="15" customHeight="1" x14ac:dyDescent="0.2">
      <c r="B37" s="23"/>
      <c r="C37" s="28"/>
      <c r="D37" s="34"/>
      <c r="E37" s="35"/>
      <c r="F37" s="37"/>
      <c r="G37" s="37"/>
      <c r="H37" s="37"/>
      <c r="I37" s="30">
        <f t="shared" si="0"/>
        <v>0</v>
      </c>
      <c r="J37" s="30">
        <f t="shared" si="1"/>
        <v>0</v>
      </c>
    </row>
    <row r="38" spans="2:10" ht="15" customHeight="1" x14ac:dyDescent="0.2">
      <c r="B38" s="23"/>
      <c r="C38" s="28"/>
      <c r="D38" s="34"/>
      <c r="E38" s="35"/>
      <c r="F38" s="37"/>
      <c r="G38" s="37"/>
      <c r="H38" s="37"/>
      <c r="I38" s="30">
        <f t="shared" si="0"/>
        <v>0</v>
      </c>
      <c r="J38" s="30">
        <f t="shared" si="1"/>
        <v>0</v>
      </c>
    </row>
    <row r="39" spans="2:10" ht="15" customHeight="1" x14ac:dyDescent="0.2">
      <c r="B39" s="23"/>
      <c r="C39" s="28"/>
      <c r="D39" s="34"/>
      <c r="E39" s="35"/>
      <c r="F39" s="37"/>
      <c r="G39" s="37"/>
      <c r="H39" s="37"/>
      <c r="I39" s="30">
        <f t="shared" si="0"/>
        <v>0</v>
      </c>
      <c r="J39" s="30">
        <f t="shared" si="1"/>
        <v>0</v>
      </c>
    </row>
    <row r="40" spans="2:10" ht="15" customHeight="1" x14ac:dyDescent="0.2">
      <c r="B40" s="23"/>
      <c r="C40" s="28"/>
      <c r="D40" s="34"/>
      <c r="E40" s="35"/>
      <c r="F40" s="37"/>
      <c r="G40" s="37"/>
      <c r="H40" s="37"/>
      <c r="I40" s="30">
        <f t="shared" si="0"/>
        <v>0</v>
      </c>
      <c r="J40" s="30">
        <f t="shared" si="1"/>
        <v>0</v>
      </c>
    </row>
    <row r="41" spans="2:10" ht="15" customHeight="1" x14ac:dyDescent="0.2">
      <c r="B41" s="23"/>
      <c r="C41" s="28"/>
      <c r="D41" s="34"/>
      <c r="E41" s="35"/>
      <c r="F41" s="37"/>
      <c r="G41" s="37"/>
      <c r="H41" s="37"/>
      <c r="I41" s="30">
        <f t="shared" si="0"/>
        <v>0</v>
      </c>
      <c r="J41" s="30">
        <f t="shared" si="1"/>
        <v>0</v>
      </c>
    </row>
    <row r="42" spans="2:10" ht="15" customHeight="1" x14ac:dyDescent="0.2">
      <c r="B42" s="23"/>
      <c r="C42" s="28"/>
      <c r="D42" s="34"/>
      <c r="E42" s="35"/>
      <c r="F42" s="37"/>
      <c r="G42" s="37"/>
      <c r="H42" s="37"/>
      <c r="I42" s="30">
        <f t="shared" si="0"/>
        <v>0</v>
      </c>
      <c r="J42" s="30">
        <f t="shared" si="1"/>
        <v>0</v>
      </c>
    </row>
    <row r="43" spans="2:10" ht="15" customHeight="1" x14ac:dyDescent="0.2">
      <c r="B43" s="23"/>
      <c r="C43" s="28"/>
      <c r="D43" s="34"/>
      <c r="E43" s="35"/>
      <c r="F43" s="37"/>
      <c r="G43" s="37"/>
      <c r="H43" s="37"/>
      <c r="I43" s="30">
        <f t="shared" si="0"/>
        <v>0</v>
      </c>
      <c r="J43" s="30">
        <f t="shared" si="1"/>
        <v>0</v>
      </c>
    </row>
    <row r="44" spans="2:10" ht="15" customHeight="1" x14ac:dyDescent="0.2">
      <c r="B44" s="23"/>
      <c r="C44" s="28"/>
      <c r="D44" s="34"/>
      <c r="E44" s="35"/>
      <c r="F44" s="37"/>
      <c r="G44" s="37"/>
      <c r="H44" s="37"/>
      <c r="I44" s="30">
        <f t="shared" si="0"/>
        <v>0</v>
      </c>
      <c r="J44" s="30">
        <f t="shared" si="1"/>
        <v>0</v>
      </c>
    </row>
    <row r="45" spans="2:10" ht="15" customHeight="1" x14ac:dyDescent="0.2">
      <c r="B45" s="23"/>
      <c r="C45" s="28"/>
      <c r="D45" s="34"/>
      <c r="E45" s="35"/>
      <c r="F45" s="37"/>
      <c r="G45" s="37"/>
      <c r="H45" s="37"/>
      <c r="I45" s="30">
        <f t="shared" si="0"/>
        <v>0</v>
      </c>
      <c r="J45" s="30">
        <f t="shared" si="1"/>
        <v>0</v>
      </c>
    </row>
    <row r="46" spans="2:10" ht="15" customHeight="1" x14ac:dyDescent="0.2">
      <c r="B46" s="23"/>
      <c r="C46" s="110" t="s">
        <v>273</v>
      </c>
      <c r="D46" s="110"/>
      <c r="E46" s="110"/>
      <c r="F46" s="110"/>
      <c r="G46" s="110"/>
      <c r="H46" s="110"/>
      <c r="I46" s="110"/>
      <c r="J46" s="32">
        <f>SUM(J13:J45)</f>
        <v>0</v>
      </c>
    </row>
    <row r="47" spans="2:10" ht="15" customHeight="1" x14ac:dyDescent="0.2">
      <c r="B47" s="23"/>
    </row>
    <row r="48" spans="2:10" ht="15" customHeight="1" x14ac:dyDescent="0.2">
      <c r="B48" s="23"/>
    </row>
    <row r="49" spans="2:2" ht="15" customHeight="1" x14ac:dyDescent="0.2">
      <c r="B49" s="23"/>
    </row>
    <row r="50" spans="2:2" ht="15" customHeight="1" x14ac:dyDescent="0.2"/>
    <row r="51" spans="2:2" ht="15" customHeight="1" x14ac:dyDescent="0.2"/>
    <row r="52" spans="2:2" ht="15" customHeight="1" x14ac:dyDescent="0.2"/>
    <row r="53" spans="2:2" ht="15" customHeight="1" x14ac:dyDescent="0.2"/>
    <row r="54" spans="2:2" ht="15" customHeight="1" x14ac:dyDescent="0.2"/>
    <row r="55" spans="2:2" ht="15" customHeight="1" x14ac:dyDescent="0.2"/>
    <row r="56" spans="2:2" ht="15" customHeight="1" x14ac:dyDescent="0.2"/>
    <row r="57" spans="2:2" ht="15" customHeight="1" x14ac:dyDescent="0.2"/>
  </sheetData>
  <mergeCells count="6">
    <mergeCell ref="C10:J10"/>
    <mergeCell ref="C46:I46"/>
    <mergeCell ref="C5:J5"/>
    <mergeCell ref="C6:J6"/>
    <mergeCell ref="C7:J7"/>
    <mergeCell ref="C8:J8"/>
  </mergeCells>
  <phoneticPr fontId="0" type="noConversion"/>
  <hyperlinks>
    <hyperlink ref="C2" location="'Summary of Contents of Home'!E32" display="Goto Summary"/>
    <hyperlink ref="I2" location="'Casualty Loss Summary'!E19" display="Goto Casualty Loss"/>
  </hyperlinks>
  <printOptions horizontalCentered="1"/>
  <pageMargins left="0.25" right="0.25" top="0.75" bottom="0.75" header="0.5" footer="0.5"/>
  <pageSetup orientation="portrait" blackAndWhite="1"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57"/>
  <sheetViews>
    <sheetView zoomScaleNormal="100" workbookViewId="0"/>
  </sheetViews>
  <sheetFormatPr defaultColWidth="8.85546875" defaultRowHeight="12.75" x14ac:dyDescent="0.2"/>
  <cols>
    <col min="1" max="1" width="8.85546875" style="9" customWidth="1"/>
    <col min="2" max="2" width="2.7109375" style="9" customWidth="1"/>
    <col min="3" max="3" width="20.7109375" style="9" customWidth="1"/>
    <col min="4" max="4" width="5.5703125" style="9" customWidth="1"/>
    <col min="5" max="5" width="8.85546875" style="9" customWidth="1"/>
    <col min="6" max="10" width="10.28515625" style="9" customWidth="1"/>
    <col min="11" max="16384" width="8.85546875" style="9"/>
  </cols>
  <sheetData>
    <row r="2" spans="2:11" x14ac:dyDescent="0.2">
      <c r="C2" s="78" t="s">
        <v>249</v>
      </c>
      <c r="D2" s="9" t="s">
        <v>310</v>
      </c>
      <c r="I2" s="78" t="s">
        <v>311</v>
      </c>
      <c r="K2" s="9" t="s">
        <v>312</v>
      </c>
    </row>
    <row r="4" spans="2:11" x14ac:dyDescent="0.2">
      <c r="B4" s="23"/>
      <c r="C4" s="23"/>
      <c r="D4" s="23"/>
      <c r="E4" s="23"/>
      <c r="F4" s="23"/>
      <c r="G4" s="23"/>
      <c r="H4" s="23"/>
      <c r="I4" s="23"/>
      <c r="J4" s="23"/>
    </row>
    <row r="5" spans="2:11" ht="15.75" x14ac:dyDescent="0.25">
      <c r="B5" s="23"/>
      <c r="C5" s="109">
        <f>'Client Data'!D4</f>
        <v>0</v>
      </c>
      <c r="D5" s="109"/>
      <c r="E5" s="109"/>
      <c r="F5" s="109"/>
      <c r="G5" s="109"/>
      <c r="H5" s="109"/>
      <c r="I5" s="109"/>
      <c r="J5" s="109"/>
    </row>
    <row r="6" spans="2:11" ht="15.75" x14ac:dyDescent="0.25">
      <c r="B6" s="23"/>
      <c r="C6" s="109">
        <f>'Client Data'!D5</f>
        <v>0</v>
      </c>
      <c r="D6" s="109"/>
      <c r="E6" s="109"/>
      <c r="F6" s="109"/>
      <c r="G6" s="109"/>
      <c r="H6" s="109"/>
      <c r="I6" s="109"/>
      <c r="J6" s="109"/>
    </row>
    <row r="7" spans="2:11" ht="15.75" x14ac:dyDescent="0.25">
      <c r="B7" s="23"/>
      <c r="C7" s="109" t="str">
        <f>'Client Data'!D11</f>
        <v>Casualty Loss - Flood</v>
      </c>
      <c r="D7" s="109"/>
      <c r="E7" s="109"/>
      <c r="F7" s="109"/>
      <c r="G7" s="109"/>
      <c r="H7" s="109"/>
      <c r="I7" s="109"/>
      <c r="J7" s="109"/>
    </row>
    <row r="8" spans="2:11" ht="15.75" x14ac:dyDescent="0.25">
      <c r="B8" s="23"/>
      <c r="C8" s="109" t="str">
        <f>'Client Data'!D13</f>
        <v>2016 Flood</v>
      </c>
      <c r="D8" s="109"/>
      <c r="E8" s="109"/>
      <c r="F8" s="109"/>
      <c r="G8" s="109"/>
      <c r="H8" s="109"/>
      <c r="I8" s="109"/>
      <c r="J8" s="109"/>
    </row>
    <row r="9" spans="2:11" x14ac:dyDescent="0.2">
      <c r="B9" s="23"/>
    </row>
    <row r="10" spans="2:11" x14ac:dyDescent="0.2">
      <c r="B10" s="23"/>
      <c r="C10" s="105" t="s">
        <v>264</v>
      </c>
      <c r="D10" s="105"/>
      <c r="E10" s="105"/>
      <c r="F10" s="105"/>
      <c r="G10" s="105"/>
      <c r="H10" s="105"/>
      <c r="I10" s="105"/>
      <c r="J10" s="105"/>
    </row>
    <row r="11" spans="2:11" s="25" customFormat="1" x14ac:dyDescent="0.2">
      <c r="B11" s="24"/>
      <c r="C11" s="29">
        <v>1</v>
      </c>
      <c r="D11" s="29">
        <v>2</v>
      </c>
      <c r="E11" s="29">
        <v>3</v>
      </c>
      <c r="F11" s="29">
        <v>4</v>
      </c>
      <c r="G11" s="29">
        <v>5</v>
      </c>
      <c r="H11" s="29">
        <v>6</v>
      </c>
      <c r="I11" s="29">
        <v>7</v>
      </c>
      <c r="J11" s="29">
        <v>8</v>
      </c>
    </row>
    <row r="12" spans="2:11" s="27" customFormat="1" ht="51" x14ac:dyDescent="0.2">
      <c r="B12" s="26"/>
      <c r="C12" s="29" t="s">
        <v>0</v>
      </c>
      <c r="D12" s="29" t="s">
        <v>272</v>
      </c>
      <c r="E12" s="29" t="s">
        <v>1</v>
      </c>
      <c r="F12" s="29" t="s">
        <v>2</v>
      </c>
      <c r="G12" s="29" t="s">
        <v>3</v>
      </c>
      <c r="H12" s="29" t="s">
        <v>4</v>
      </c>
      <c r="I12" s="29" t="s">
        <v>274</v>
      </c>
      <c r="J12" s="29" t="s">
        <v>5</v>
      </c>
    </row>
    <row r="13" spans="2:11" ht="15" customHeight="1" x14ac:dyDescent="0.2">
      <c r="B13" s="23"/>
      <c r="C13" s="28" t="s">
        <v>102</v>
      </c>
      <c r="D13" s="34"/>
      <c r="E13" s="35"/>
      <c r="F13" s="36"/>
      <c r="G13" s="36"/>
      <c r="H13" s="36"/>
      <c r="I13" s="31">
        <f>G13-H13</f>
        <v>0</v>
      </c>
      <c r="J13" s="31">
        <f>IF(F13&lt;I13,F13,I13)</f>
        <v>0</v>
      </c>
    </row>
    <row r="14" spans="2:11" ht="15" customHeight="1" x14ac:dyDescent="0.2">
      <c r="B14" s="23"/>
      <c r="C14" s="28" t="s">
        <v>103</v>
      </c>
      <c r="D14" s="34"/>
      <c r="E14" s="35"/>
      <c r="F14" s="37"/>
      <c r="G14" s="37"/>
      <c r="H14" s="37"/>
      <c r="I14" s="30">
        <f>G14-H14</f>
        <v>0</v>
      </c>
      <c r="J14" s="30">
        <f>IF(F14&lt;I14,F14,I14)</f>
        <v>0</v>
      </c>
    </row>
    <row r="15" spans="2:11" ht="15" customHeight="1" x14ac:dyDescent="0.2">
      <c r="B15" s="23"/>
      <c r="C15" s="28" t="s">
        <v>104</v>
      </c>
      <c r="D15" s="34"/>
      <c r="E15" s="35"/>
      <c r="F15" s="37"/>
      <c r="G15" s="37"/>
      <c r="H15" s="37"/>
      <c r="I15" s="30">
        <f t="shared" ref="I15:I45" si="0">G15-H15</f>
        <v>0</v>
      </c>
      <c r="J15" s="30">
        <f t="shared" ref="J15:J45" si="1">IF(F15&lt;I15,F15,I15)</f>
        <v>0</v>
      </c>
    </row>
    <row r="16" spans="2:11" ht="15" customHeight="1" x14ac:dyDescent="0.2">
      <c r="B16" s="23"/>
      <c r="C16" s="28" t="s">
        <v>105</v>
      </c>
      <c r="D16" s="34"/>
      <c r="E16" s="35"/>
      <c r="F16" s="37"/>
      <c r="G16" s="37"/>
      <c r="H16" s="37"/>
      <c r="I16" s="30">
        <f t="shared" si="0"/>
        <v>0</v>
      </c>
      <c r="J16" s="30">
        <f t="shared" si="1"/>
        <v>0</v>
      </c>
    </row>
    <row r="17" spans="2:10" ht="15" customHeight="1" x14ac:dyDescent="0.2">
      <c r="B17" s="23"/>
      <c r="C17" s="28" t="s">
        <v>96</v>
      </c>
      <c r="D17" s="34"/>
      <c r="E17" s="35"/>
      <c r="F17" s="37"/>
      <c r="G17" s="37"/>
      <c r="H17" s="37"/>
      <c r="I17" s="30">
        <f t="shared" si="0"/>
        <v>0</v>
      </c>
      <c r="J17" s="30">
        <f t="shared" si="1"/>
        <v>0</v>
      </c>
    </row>
    <row r="18" spans="2:10" ht="15" customHeight="1" x14ac:dyDescent="0.2">
      <c r="B18" s="23"/>
      <c r="C18" s="28" t="s">
        <v>106</v>
      </c>
      <c r="D18" s="34"/>
      <c r="E18" s="35"/>
      <c r="F18" s="37"/>
      <c r="G18" s="37"/>
      <c r="H18" s="37"/>
      <c r="I18" s="30">
        <f t="shared" si="0"/>
        <v>0</v>
      </c>
      <c r="J18" s="30">
        <f t="shared" si="1"/>
        <v>0</v>
      </c>
    </row>
    <row r="19" spans="2:10" ht="15" customHeight="1" x14ac:dyDescent="0.2">
      <c r="B19" s="23"/>
      <c r="C19" s="28" t="s">
        <v>324</v>
      </c>
      <c r="D19" s="34"/>
      <c r="E19" s="35"/>
      <c r="F19" s="37"/>
      <c r="G19" s="37"/>
      <c r="H19" s="37"/>
      <c r="I19" s="30">
        <f t="shared" si="0"/>
        <v>0</v>
      </c>
      <c r="J19" s="30">
        <f t="shared" si="1"/>
        <v>0</v>
      </c>
    </row>
    <row r="20" spans="2:10" ht="15" customHeight="1" x14ac:dyDescent="0.2">
      <c r="B20" s="23"/>
      <c r="C20" s="28" t="s">
        <v>107</v>
      </c>
      <c r="D20" s="34"/>
      <c r="E20" s="35"/>
      <c r="F20" s="37"/>
      <c r="G20" s="37"/>
      <c r="H20" s="37"/>
      <c r="I20" s="30">
        <f t="shared" si="0"/>
        <v>0</v>
      </c>
      <c r="J20" s="30">
        <f t="shared" si="1"/>
        <v>0</v>
      </c>
    </row>
    <row r="21" spans="2:10" ht="15" customHeight="1" x14ac:dyDescent="0.2">
      <c r="B21" s="23"/>
      <c r="C21" s="28" t="s">
        <v>108</v>
      </c>
      <c r="D21" s="34"/>
      <c r="E21" s="35"/>
      <c r="F21" s="37"/>
      <c r="G21" s="37"/>
      <c r="H21" s="37"/>
      <c r="I21" s="30">
        <f t="shared" si="0"/>
        <v>0</v>
      </c>
      <c r="J21" s="30">
        <f t="shared" si="1"/>
        <v>0</v>
      </c>
    </row>
    <row r="22" spans="2:10" ht="15" customHeight="1" x14ac:dyDescent="0.2">
      <c r="B22" s="23"/>
      <c r="C22" s="28" t="s">
        <v>109</v>
      </c>
      <c r="D22" s="34"/>
      <c r="E22" s="35"/>
      <c r="F22" s="37"/>
      <c r="G22" s="37"/>
      <c r="H22" s="37"/>
      <c r="I22" s="30">
        <f t="shared" si="0"/>
        <v>0</v>
      </c>
      <c r="J22" s="30">
        <f t="shared" si="1"/>
        <v>0</v>
      </c>
    </row>
    <row r="23" spans="2:10" ht="15" customHeight="1" x14ac:dyDescent="0.2">
      <c r="B23" s="23"/>
      <c r="C23" s="28" t="s">
        <v>98</v>
      </c>
      <c r="D23" s="34"/>
      <c r="E23" s="35"/>
      <c r="F23" s="37"/>
      <c r="G23" s="37"/>
      <c r="H23" s="37"/>
      <c r="I23" s="30">
        <f t="shared" si="0"/>
        <v>0</v>
      </c>
      <c r="J23" s="30">
        <f t="shared" si="1"/>
        <v>0</v>
      </c>
    </row>
    <row r="24" spans="2:10" ht="15" customHeight="1" x14ac:dyDescent="0.2">
      <c r="B24" s="23"/>
      <c r="C24" s="28" t="s">
        <v>110</v>
      </c>
      <c r="D24" s="34"/>
      <c r="E24" s="35"/>
      <c r="F24" s="37"/>
      <c r="G24" s="37"/>
      <c r="H24" s="37"/>
      <c r="I24" s="30">
        <f t="shared" si="0"/>
        <v>0</v>
      </c>
      <c r="J24" s="30">
        <f t="shared" si="1"/>
        <v>0</v>
      </c>
    </row>
    <row r="25" spans="2:10" ht="15" customHeight="1" x14ac:dyDescent="0.2">
      <c r="B25" s="23"/>
      <c r="C25" s="28"/>
      <c r="D25" s="34"/>
      <c r="E25" s="35"/>
      <c r="F25" s="37"/>
      <c r="G25" s="37"/>
      <c r="H25" s="37"/>
      <c r="I25" s="30">
        <f t="shared" si="0"/>
        <v>0</v>
      </c>
      <c r="J25" s="30">
        <f t="shared" si="1"/>
        <v>0</v>
      </c>
    </row>
    <row r="26" spans="2:10" ht="15" customHeight="1" x14ac:dyDescent="0.2">
      <c r="B26" s="23"/>
      <c r="C26" s="28"/>
      <c r="D26" s="34"/>
      <c r="E26" s="35"/>
      <c r="F26" s="37"/>
      <c r="G26" s="37"/>
      <c r="H26" s="37"/>
      <c r="I26" s="30">
        <f t="shared" si="0"/>
        <v>0</v>
      </c>
      <c r="J26" s="30">
        <f t="shared" si="1"/>
        <v>0</v>
      </c>
    </row>
    <row r="27" spans="2:10" ht="15" customHeight="1" x14ac:dyDescent="0.2">
      <c r="B27" s="23"/>
      <c r="C27" s="28"/>
      <c r="D27" s="34"/>
      <c r="E27" s="35"/>
      <c r="F27" s="37"/>
      <c r="G27" s="37"/>
      <c r="H27" s="37"/>
      <c r="I27" s="30">
        <f t="shared" si="0"/>
        <v>0</v>
      </c>
      <c r="J27" s="30">
        <f t="shared" si="1"/>
        <v>0</v>
      </c>
    </row>
    <row r="28" spans="2:10" ht="15" customHeight="1" x14ac:dyDescent="0.2">
      <c r="B28" s="23"/>
      <c r="C28" s="28"/>
      <c r="D28" s="34"/>
      <c r="E28" s="35"/>
      <c r="F28" s="37"/>
      <c r="G28" s="37"/>
      <c r="H28" s="37"/>
      <c r="I28" s="30">
        <f t="shared" si="0"/>
        <v>0</v>
      </c>
      <c r="J28" s="30">
        <f t="shared" si="1"/>
        <v>0</v>
      </c>
    </row>
    <row r="29" spans="2:10" ht="15" customHeight="1" x14ac:dyDescent="0.2">
      <c r="B29" s="23"/>
      <c r="C29" s="28"/>
      <c r="D29" s="34"/>
      <c r="E29" s="35"/>
      <c r="F29" s="37"/>
      <c r="G29" s="37"/>
      <c r="H29" s="37"/>
      <c r="I29" s="30">
        <f t="shared" si="0"/>
        <v>0</v>
      </c>
      <c r="J29" s="30">
        <f t="shared" si="1"/>
        <v>0</v>
      </c>
    </row>
    <row r="30" spans="2:10" ht="15" customHeight="1" x14ac:dyDescent="0.2">
      <c r="B30" s="23"/>
      <c r="C30" s="28"/>
      <c r="D30" s="34"/>
      <c r="E30" s="35"/>
      <c r="F30" s="37"/>
      <c r="G30" s="37"/>
      <c r="H30" s="37"/>
      <c r="I30" s="30">
        <f t="shared" si="0"/>
        <v>0</v>
      </c>
      <c r="J30" s="30">
        <f t="shared" si="1"/>
        <v>0</v>
      </c>
    </row>
    <row r="31" spans="2:10" ht="15" customHeight="1" x14ac:dyDescent="0.2">
      <c r="B31" s="23"/>
      <c r="C31" s="28"/>
      <c r="D31" s="34"/>
      <c r="E31" s="35"/>
      <c r="F31" s="37"/>
      <c r="G31" s="37"/>
      <c r="H31" s="37"/>
      <c r="I31" s="30">
        <f t="shared" si="0"/>
        <v>0</v>
      </c>
      <c r="J31" s="30">
        <f t="shared" si="1"/>
        <v>0</v>
      </c>
    </row>
    <row r="32" spans="2:10" ht="15" customHeight="1" x14ac:dyDescent="0.2">
      <c r="B32" s="23"/>
      <c r="C32" s="28"/>
      <c r="D32" s="34"/>
      <c r="E32" s="35"/>
      <c r="F32" s="37"/>
      <c r="G32" s="37"/>
      <c r="H32" s="37"/>
      <c r="I32" s="30">
        <f t="shared" si="0"/>
        <v>0</v>
      </c>
      <c r="J32" s="30">
        <f t="shared" si="1"/>
        <v>0</v>
      </c>
    </row>
    <row r="33" spans="2:10" ht="15" customHeight="1" x14ac:dyDescent="0.2">
      <c r="B33" s="23"/>
      <c r="C33" s="28"/>
      <c r="D33" s="34"/>
      <c r="E33" s="35"/>
      <c r="F33" s="37"/>
      <c r="G33" s="37"/>
      <c r="H33" s="37"/>
      <c r="I33" s="30">
        <f t="shared" si="0"/>
        <v>0</v>
      </c>
      <c r="J33" s="30">
        <f t="shared" si="1"/>
        <v>0</v>
      </c>
    </row>
    <row r="34" spans="2:10" ht="15" customHeight="1" x14ac:dyDescent="0.2">
      <c r="B34" s="23"/>
      <c r="C34" s="28"/>
      <c r="D34" s="34"/>
      <c r="E34" s="35"/>
      <c r="F34" s="37"/>
      <c r="G34" s="37"/>
      <c r="H34" s="37"/>
      <c r="I34" s="30">
        <f t="shared" si="0"/>
        <v>0</v>
      </c>
      <c r="J34" s="30">
        <f t="shared" si="1"/>
        <v>0</v>
      </c>
    </row>
    <row r="35" spans="2:10" ht="15" customHeight="1" x14ac:dyDescent="0.2">
      <c r="B35" s="23"/>
      <c r="C35" s="28"/>
      <c r="D35" s="34"/>
      <c r="E35" s="35"/>
      <c r="F35" s="37"/>
      <c r="G35" s="37"/>
      <c r="H35" s="37"/>
      <c r="I35" s="30">
        <f t="shared" si="0"/>
        <v>0</v>
      </c>
      <c r="J35" s="30">
        <f t="shared" si="1"/>
        <v>0</v>
      </c>
    </row>
    <row r="36" spans="2:10" ht="15" customHeight="1" x14ac:dyDescent="0.2">
      <c r="B36" s="23"/>
      <c r="C36" s="28"/>
      <c r="D36" s="34"/>
      <c r="E36" s="35"/>
      <c r="F36" s="37"/>
      <c r="G36" s="37"/>
      <c r="H36" s="37"/>
      <c r="I36" s="30">
        <f t="shared" si="0"/>
        <v>0</v>
      </c>
      <c r="J36" s="30">
        <f t="shared" si="1"/>
        <v>0</v>
      </c>
    </row>
    <row r="37" spans="2:10" ht="15" customHeight="1" x14ac:dyDescent="0.2">
      <c r="B37" s="23"/>
      <c r="C37" s="28"/>
      <c r="D37" s="34"/>
      <c r="E37" s="35"/>
      <c r="F37" s="37"/>
      <c r="G37" s="37"/>
      <c r="H37" s="37"/>
      <c r="I37" s="30">
        <f t="shared" si="0"/>
        <v>0</v>
      </c>
      <c r="J37" s="30">
        <f t="shared" si="1"/>
        <v>0</v>
      </c>
    </row>
    <row r="38" spans="2:10" ht="15" customHeight="1" x14ac:dyDescent="0.2">
      <c r="B38" s="23"/>
      <c r="C38" s="28"/>
      <c r="D38" s="34"/>
      <c r="E38" s="35"/>
      <c r="F38" s="37"/>
      <c r="G38" s="37"/>
      <c r="H38" s="37"/>
      <c r="I38" s="30">
        <f t="shared" si="0"/>
        <v>0</v>
      </c>
      <c r="J38" s="30">
        <f t="shared" si="1"/>
        <v>0</v>
      </c>
    </row>
    <row r="39" spans="2:10" ht="15" customHeight="1" x14ac:dyDescent="0.2">
      <c r="B39" s="23"/>
      <c r="C39" s="28"/>
      <c r="D39" s="34"/>
      <c r="E39" s="35"/>
      <c r="F39" s="37"/>
      <c r="G39" s="37"/>
      <c r="H39" s="37"/>
      <c r="I39" s="30">
        <f t="shared" si="0"/>
        <v>0</v>
      </c>
      <c r="J39" s="30">
        <f t="shared" si="1"/>
        <v>0</v>
      </c>
    </row>
    <row r="40" spans="2:10" ht="15" customHeight="1" x14ac:dyDescent="0.2">
      <c r="B40" s="23"/>
      <c r="C40" s="28"/>
      <c r="D40" s="34"/>
      <c r="E40" s="35"/>
      <c r="F40" s="37"/>
      <c r="G40" s="37"/>
      <c r="H40" s="37"/>
      <c r="I40" s="30">
        <f t="shared" si="0"/>
        <v>0</v>
      </c>
      <c r="J40" s="30">
        <f t="shared" si="1"/>
        <v>0</v>
      </c>
    </row>
    <row r="41" spans="2:10" ht="15" customHeight="1" x14ac:dyDescent="0.2">
      <c r="B41" s="23"/>
      <c r="C41" s="28"/>
      <c r="D41" s="34"/>
      <c r="E41" s="35"/>
      <c r="F41" s="37"/>
      <c r="G41" s="37"/>
      <c r="H41" s="37"/>
      <c r="I41" s="30">
        <f t="shared" si="0"/>
        <v>0</v>
      </c>
      <c r="J41" s="30">
        <f t="shared" si="1"/>
        <v>0</v>
      </c>
    </row>
    <row r="42" spans="2:10" ht="15" customHeight="1" x14ac:dyDescent="0.2">
      <c r="B42" s="23"/>
      <c r="C42" s="28"/>
      <c r="D42" s="34"/>
      <c r="E42" s="35"/>
      <c r="F42" s="37"/>
      <c r="G42" s="37"/>
      <c r="H42" s="37"/>
      <c r="I42" s="30">
        <f t="shared" si="0"/>
        <v>0</v>
      </c>
      <c r="J42" s="30">
        <f t="shared" si="1"/>
        <v>0</v>
      </c>
    </row>
    <row r="43" spans="2:10" ht="15" customHeight="1" x14ac:dyDescent="0.2">
      <c r="B43" s="23"/>
      <c r="C43" s="28"/>
      <c r="D43" s="34"/>
      <c r="E43" s="35"/>
      <c r="F43" s="37"/>
      <c r="G43" s="37"/>
      <c r="H43" s="37"/>
      <c r="I43" s="30">
        <f t="shared" si="0"/>
        <v>0</v>
      </c>
      <c r="J43" s="30">
        <f t="shared" si="1"/>
        <v>0</v>
      </c>
    </row>
    <row r="44" spans="2:10" ht="15" customHeight="1" x14ac:dyDescent="0.2">
      <c r="B44" s="23"/>
      <c r="C44" s="28"/>
      <c r="D44" s="34"/>
      <c r="E44" s="35"/>
      <c r="F44" s="37"/>
      <c r="G44" s="37"/>
      <c r="H44" s="37"/>
      <c r="I44" s="30">
        <f t="shared" si="0"/>
        <v>0</v>
      </c>
      <c r="J44" s="30">
        <f t="shared" si="1"/>
        <v>0</v>
      </c>
    </row>
    <row r="45" spans="2:10" ht="15" customHeight="1" x14ac:dyDescent="0.2">
      <c r="B45" s="23"/>
      <c r="C45" s="28"/>
      <c r="D45" s="34"/>
      <c r="E45" s="35"/>
      <c r="F45" s="37"/>
      <c r="G45" s="37"/>
      <c r="H45" s="37"/>
      <c r="I45" s="30">
        <f t="shared" si="0"/>
        <v>0</v>
      </c>
      <c r="J45" s="30">
        <f t="shared" si="1"/>
        <v>0</v>
      </c>
    </row>
    <row r="46" spans="2:10" ht="15" customHeight="1" x14ac:dyDescent="0.2">
      <c r="B46" s="23"/>
      <c r="C46" s="110" t="s">
        <v>273</v>
      </c>
      <c r="D46" s="110"/>
      <c r="E46" s="110"/>
      <c r="F46" s="110"/>
      <c r="G46" s="110"/>
      <c r="H46" s="110"/>
      <c r="I46" s="110"/>
      <c r="J46" s="32">
        <f>SUM(J13:J45)</f>
        <v>0</v>
      </c>
    </row>
    <row r="47" spans="2:10" ht="15" customHeight="1" x14ac:dyDescent="0.2">
      <c r="B47" s="23"/>
    </row>
    <row r="48" spans="2:10" ht="15" customHeight="1" x14ac:dyDescent="0.2">
      <c r="B48" s="23"/>
    </row>
    <row r="49" spans="2:2" ht="15" customHeight="1" x14ac:dyDescent="0.2">
      <c r="B49" s="23"/>
    </row>
    <row r="50" spans="2:2" ht="15" customHeight="1" x14ac:dyDescent="0.2"/>
    <row r="51" spans="2:2" ht="15" customHeight="1" x14ac:dyDescent="0.2"/>
    <row r="52" spans="2:2" ht="15" customHeight="1" x14ac:dyDescent="0.2"/>
    <row r="53" spans="2:2" ht="15" customHeight="1" x14ac:dyDescent="0.2"/>
    <row r="54" spans="2:2" ht="15" customHeight="1" x14ac:dyDescent="0.2"/>
    <row r="55" spans="2:2" ht="15" customHeight="1" x14ac:dyDescent="0.2"/>
    <row r="56" spans="2:2" ht="15" customHeight="1" x14ac:dyDescent="0.2"/>
    <row r="57" spans="2:2" ht="15" customHeight="1" x14ac:dyDescent="0.2"/>
  </sheetData>
  <mergeCells count="6">
    <mergeCell ref="C10:J10"/>
    <mergeCell ref="C46:I46"/>
    <mergeCell ref="C5:J5"/>
    <mergeCell ref="C6:J6"/>
    <mergeCell ref="C7:J7"/>
    <mergeCell ref="C8:J8"/>
  </mergeCells>
  <phoneticPr fontId="0" type="noConversion"/>
  <hyperlinks>
    <hyperlink ref="C2" location="'Summary of Contents of Home'!E32" display="Goto Summary"/>
    <hyperlink ref="I2" location="'Casualty Loss Summary'!E19" display="Goto Casualty Loss"/>
  </hyperlinks>
  <printOptions horizontalCentered="1"/>
  <pageMargins left="0.25" right="0.25" top="0.75" bottom="0.75" header="0.5" footer="0.5"/>
  <pageSetup orientation="portrait" blackAndWhite="1"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57"/>
  <sheetViews>
    <sheetView zoomScaleNormal="100" workbookViewId="0"/>
  </sheetViews>
  <sheetFormatPr defaultColWidth="8.85546875" defaultRowHeight="12.75" x14ac:dyDescent="0.2"/>
  <cols>
    <col min="1" max="1" width="8.85546875" style="9" customWidth="1"/>
    <col min="2" max="2" width="2.7109375" style="9" customWidth="1"/>
    <col min="3" max="3" width="20.7109375" style="9" customWidth="1"/>
    <col min="4" max="4" width="5.5703125" style="9" customWidth="1"/>
    <col min="5" max="5" width="8.85546875" style="9" customWidth="1"/>
    <col min="6" max="10" width="10.28515625" style="9" customWidth="1"/>
    <col min="11" max="16384" width="8.85546875" style="9"/>
  </cols>
  <sheetData>
    <row r="2" spans="2:11" x14ac:dyDescent="0.2">
      <c r="C2" s="78" t="s">
        <v>249</v>
      </c>
      <c r="D2" s="9" t="s">
        <v>310</v>
      </c>
      <c r="I2" s="78" t="s">
        <v>311</v>
      </c>
      <c r="K2" s="9" t="s">
        <v>312</v>
      </c>
    </row>
    <row r="4" spans="2:11" x14ac:dyDescent="0.2">
      <c r="B4" s="23"/>
      <c r="C4" s="23"/>
      <c r="D4" s="23"/>
      <c r="E4" s="23"/>
      <c r="F4" s="23"/>
      <c r="G4" s="23"/>
      <c r="H4" s="23"/>
      <c r="I4" s="23"/>
      <c r="J4" s="23"/>
    </row>
    <row r="5" spans="2:11" ht="15.75" x14ac:dyDescent="0.25">
      <c r="B5" s="23"/>
      <c r="C5" s="109">
        <f>'Client Data'!D4</f>
        <v>0</v>
      </c>
      <c r="D5" s="109"/>
      <c r="E5" s="109"/>
      <c r="F5" s="109"/>
      <c r="G5" s="109"/>
      <c r="H5" s="109"/>
      <c r="I5" s="109"/>
      <c r="J5" s="109"/>
    </row>
    <row r="6" spans="2:11" ht="15.75" x14ac:dyDescent="0.25">
      <c r="B6" s="23"/>
      <c r="C6" s="109">
        <f>'Client Data'!D5</f>
        <v>0</v>
      </c>
      <c r="D6" s="109"/>
      <c r="E6" s="109"/>
      <c r="F6" s="109"/>
      <c r="G6" s="109"/>
      <c r="H6" s="109"/>
      <c r="I6" s="109"/>
      <c r="J6" s="109"/>
    </row>
    <row r="7" spans="2:11" ht="15.75" x14ac:dyDescent="0.25">
      <c r="B7" s="23"/>
      <c r="C7" s="109" t="str">
        <f>'Client Data'!D11</f>
        <v>Casualty Loss - Flood</v>
      </c>
      <c r="D7" s="109"/>
      <c r="E7" s="109"/>
      <c r="F7" s="109"/>
      <c r="G7" s="109"/>
      <c r="H7" s="109"/>
      <c r="I7" s="109"/>
      <c r="J7" s="109"/>
    </row>
    <row r="8" spans="2:11" ht="15.75" x14ac:dyDescent="0.25">
      <c r="B8" s="23"/>
      <c r="C8" s="109" t="str">
        <f>'Client Data'!D13</f>
        <v>2016 Flood</v>
      </c>
      <c r="D8" s="109"/>
      <c r="E8" s="109"/>
      <c r="F8" s="109"/>
      <c r="G8" s="109"/>
      <c r="H8" s="109"/>
      <c r="I8" s="109"/>
      <c r="J8" s="109"/>
    </row>
    <row r="9" spans="2:11" x14ac:dyDescent="0.2">
      <c r="B9" s="23"/>
    </row>
    <row r="10" spans="2:11" x14ac:dyDescent="0.2">
      <c r="B10" s="23"/>
      <c r="C10" s="105" t="s">
        <v>263</v>
      </c>
      <c r="D10" s="105"/>
      <c r="E10" s="105"/>
      <c r="F10" s="105"/>
      <c r="G10" s="105"/>
      <c r="H10" s="105"/>
      <c r="I10" s="105"/>
      <c r="J10" s="105"/>
    </row>
    <row r="11" spans="2:11" s="25" customFormat="1" x14ac:dyDescent="0.2">
      <c r="B11" s="24"/>
      <c r="C11" s="29">
        <v>1</v>
      </c>
      <c r="D11" s="29">
        <v>2</v>
      </c>
      <c r="E11" s="29">
        <v>3</v>
      </c>
      <c r="F11" s="29">
        <v>4</v>
      </c>
      <c r="G11" s="29">
        <v>5</v>
      </c>
      <c r="H11" s="29">
        <v>6</v>
      </c>
      <c r="I11" s="29">
        <v>7</v>
      </c>
      <c r="J11" s="29">
        <v>8</v>
      </c>
    </row>
    <row r="12" spans="2:11" s="27" customFormat="1" ht="51" x14ac:dyDescent="0.2">
      <c r="B12" s="26"/>
      <c r="C12" s="29" t="s">
        <v>0</v>
      </c>
      <c r="D12" s="29" t="s">
        <v>272</v>
      </c>
      <c r="E12" s="29" t="s">
        <v>1</v>
      </c>
      <c r="F12" s="29" t="s">
        <v>2</v>
      </c>
      <c r="G12" s="29" t="s">
        <v>3</v>
      </c>
      <c r="H12" s="29" t="s">
        <v>4</v>
      </c>
      <c r="I12" s="29" t="s">
        <v>274</v>
      </c>
      <c r="J12" s="29" t="s">
        <v>5</v>
      </c>
    </row>
    <row r="13" spans="2:11" ht="15" customHeight="1" x14ac:dyDescent="0.2">
      <c r="B13" s="23"/>
      <c r="C13" s="28" t="s">
        <v>111</v>
      </c>
      <c r="D13" s="34"/>
      <c r="E13" s="35"/>
      <c r="F13" s="36"/>
      <c r="G13" s="36"/>
      <c r="H13" s="36"/>
      <c r="I13" s="31">
        <f>G13-H13</f>
        <v>0</v>
      </c>
      <c r="J13" s="31">
        <f>IF(F13&lt;I13,F13,I13)</f>
        <v>0</v>
      </c>
    </row>
    <row r="14" spans="2:11" ht="15" customHeight="1" x14ac:dyDescent="0.2">
      <c r="B14" s="23"/>
      <c r="C14" s="28" t="s">
        <v>112</v>
      </c>
      <c r="D14" s="34"/>
      <c r="E14" s="35"/>
      <c r="F14" s="37"/>
      <c r="G14" s="37"/>
      <c r="H14" s="37"/>
      <c r="I14" s="30">
        <f>G14-H14</f>
        <v>0</v>
      </c>
      <c r="J14" s="30">
        <f>IF(F14&lt;I14,F14,I14)</f>
        <v>0</v>
      </c>
    </row>
    <row r="15" spans="2:11" ht="15" customHeight="1" x14ac:dyDescent="0.2">
      <c r="B15" s="23"/>
      <c r="C15" s="28" t="s">
        <v>113</v>
      </c>
      <c r="D15" s="34"/>
      <c r="E15" s="35"/>
      <c r="F15" s="37"/>
      <c r="G15" s="37"/>
      <c r="H15" s="37"/>
      <c r="I15" s="30">
        <f t="shared" ref="I15:I45" si="0">G15-H15</f>
        <v>0</v>
      </c>
      <c r="J15" s="30">
        <f t="shared" ref="J15:J45" si="1">IF(F15&lt;I15,F15,I15)</f>
        <v>0</v>
      </c>
    </row>
    <row r="16" spans="2:11" ht="15" customHeight="1" x14ac:dyDescent="0.2">
      <c r="B16" s="23"/>
      <c r="C16" s="28" t="s">
        <v>114</v>
      </c>
      <c r="D16" s="34"/>
      <c r="E16" s="35"/>
      <c r="F16" s="37"/>
      <c r="G16" s="37"/>
      <c r="H16" s="37"/>
      <c r="I16" s="30">
        <f t="shared" si="0"/>
        <v>0</v>
      </c>
      <c r="J16" s="30">
        <f t="shared" si="1"/>
        <v>0</v>
      </c>
    </row>
    <row r="17" spans="2:10" ht="15" customHeight="1" x14ac:dyDescent="0.2">
      <c r="B17" s="23"/>
      <c r="C17" s="28" t="s">
        <v>115</v>
      </c>
      <c r="D17" s="34"/>
      <c r="E17" s="35"/>
      <c r="F17" s="37"/>
      <c r="G17" s="37"/>
      <c r="H17" s="37"/>
      <c r="I17" s="30">
        <f t="shared" si="0"/>
        <v>0</v>
      </c>
      <c r="J17" s="30">
        <f t="shared" si="1"/>
        <v>0</v>
      </c>
    </row>
    <row r="18" spans="2:10" ht="15" customHeight="1" x14ac:dyDescent="0.2">
      <c r="B18" s="23"/>
      <c r="C18" s="28" t="s">
        <v>116</v>
      </c>
      <c r="D18" s="34"/>
      <c r="E18" s="35"/>
      <c r="F18" s="37"/>
      <c r="G18" s="37"/>
      <c r="H18" s="37"/>
      <c r="I18" s="30">
        <f t="shared" si="0"/>
        <v>0</v>
      </c>
      <c r="J18" s="30">
        <f t="shared" si="1"/>
        <v>0</v>
      </c>
    </row>
    <row r="19" spans="2:10" ht="15" customHeight="1" x14ac:dyDescent="0.2">
      <c r="B19" s="23"/>
      <c r="C19" s="28" t="s">
        <v>117</v>
      </c>
      <c r="D19" s="34"/>
      <c r="E19" s="35"/>
      <c r="F19" s="37"/>
      <c r="G19" s="37"/>
      <c r="H19" s="37"/>
      <c r="I19" s="30">
        <f t="shared" si="0"/>
        <v>0</v>
      </c>
      <c r="J19" s="30">
        <f t="shared" si="1"/>
        <v>0</v>
      </c>
    </row>
    <row r="20" spans="2:10" ht="15" customHeight="1" x14ac:dyDescent="0.2">
      <c r="B20" s="23"/>
      <c r="C20" s="28" t="s">
        <v>118</v>
      </c>
      <c r="D20" s="34"/>
      <c r="E20" s="35"/>
      <c r="F20" s="37"/>
      <c r="G20" s="37"/>
      <c r="H20" s="37"/>
      <c r="I20" s="30">
        <f t="shared" si="0"/>
        <v>0</v>
      </c>
      <c r="J20" s="30">
        <f t="shared" si="1"/>
        <v>0</v>
      </c>
    </row>
    <row r="21" spans="2:10" ht="15" customHeight="1" x14ac:dyDescent="0.2">
      <c r="B21" s="23"/>
      <c r="C21" s="28" t="s">
        <v>119</v>
      </c>
      <c r="D21" s="34"/>
      <c r="E21" s="35"/>
      <c r="F21" s="37"/>
      <c r="G21" s="37"/>
      <c r="H21" s="37"/>
      <c r="I21" s="30">
        <f t="shared" si="0"/>
        <v>0</v>
      </c>
      <c r="J21" s="30">
        <f t="shared" si="1"/>
        <v>0</v>
      </c>
    </row>
    <row r="22" spans="2:10" ht="15" customHeight="1" x14ac:dyDescent="0.2">
      <c r="B22" s="23"/>
      <c r="C22" s="28" t="s">
        <v>120</v>
      </c>
      <c r="D22" s="34"/>
      <c r="E22" s="35"/>
      <c r="F22" s="37"/>
      <c r="G22" s="37"/>
      <c r="H22" s="37"/>
      <c r="I22" s="30">
        <f t="shared" si="0"/>
        <v>0</v>
      </c>
      <c r="J22" s="30">
        <f t="shared" si="1"/>
        <v>0</v>
      </c>
    </row>
    <row r="23" spans="2:10" ht="15" customHeight="1" x14ac:dyDescent="0.2">
      <c r="B23" s="23"/>
      <c r="C23" s="28"/>
      <c r="D23" s="34"/>
      <c r="E23" s="35"/>
      <c r="F23" s="37"/>
      <c r="G23" s="37"/>
      <c r="H23" s="37"/>
      <c r="I23" s="30">
        <f t="shared" si="0"/>
        <v>0</v>
      </c>
      <c r="J23" s="30">
        <f t="shared" si="1"/>
        <v>0</v>
      </c>
    </row>
    <row r="24" spans="2:10" ht="15" customHeight="1" x14ac:dyDescent="0.2">
      <c r="B24" s="23"/>
      <c r="C24" s="28"/>
      <c r="D24" s="34"/>
      <c r="E24" s="35"/>
      <c r="F24" s="37"/>
      <c r="G24" s="37"/>
      <c r="H24" s="37"/>
      <c r="I24" s="30">
        <f t="shared" si="0"/>
        <v>0</v>
      </c>
      <c r="J24" s="30">
        <f t="shared" si="1"/>
        <v>0</v>
      </c>
    </row>
    <row r="25" spans="2:10" ht="15" customHeight="1" x14ac:dyDescent="0.2">
      <c r="B25" s="23"/>
      <c r="C25" s="28"/>
      <c r="D25" s="34"/>
      <c r="E25" s="35"/>
      <c r="F25" s="37"/>
      <c r="G25" s="37"/>
      <c r="H25" s="37"/>
      <c r="I25" s="30">
        <f t="shared" si="0"/>
        <v>0</v>
      </c>
      <c r="J25" s="30">
        <f t="shared" si="1"/>
        <v>0</v>
      </c>
    </row>
    <row r="26" spans="2:10" ht="15" customHeight="1" x14ac:dyDescent="0.2">
      <c r="B26" s="23"/>
      <c r="C26" s="28"/>
      <c r="D26" s="34"/>
      <c r="E26" s="35"/>
      <c r="F26" s="37"/>
      <c r="G26" s="37"/>
      <c r="H26" s="37"/>
      <c r="I26" s="30">
        <f t="shared" si="0"/>
        <v>0</v>
      </c>
      <c r="J26" s="30">
        <f t="shared" si="1"/>
        <v>0</v>
      </c>
    </row>
    <row r="27" spans="2:10" ht="15" customHeight="1" x14ac:dyDescent="0.2">
      <c r="B27" s="23"/>
      <c r="C27" s="28"/>
      <c r="D27" s="34"/>
      <c r="E27" s="35"/>
      <c r="F27" s="37"/>
      <c r="G27" s="37"/>
      <c r="H27" s="37"/>
      <c r="I27" s="30">
        <f t="shared" si="0"/>
        <v>0</v>
      </c>
      <c r="J27" s="30">
        <f t="shared" si="1"/>
        <v>0</v>
      </c>
    </row>
    <row r="28" spans="2:10" ht="15" customHeight="1" x14ac:dyDescent="0.2">
      <c r="B28" s="23"/>
      <c r="C28" s="28"/>
      <c r="D28" s="34"/>
      <c r="E28" s="35"/>
      <c r="F28" s="37"/>
      <c r="G28" s="37"/>
      <c r="H28" s="37"/>
      <c r="I28" s="30">
        <f t="shared" si="0"/>
        <v>0</v>
      </c>
      <c r="J28" s="30">
        <f t="shared" si="1"/>
        <v>0</v>
      </c>
    </row>
    <row r="29" spans="2:10" ht="15" customHeight="1" x14ac:dyDescent="0.2">
      <c r="B29" s="23"/>
      <c r="C29" s="28"/>
      <c r="D29" s="34"/>
      <c r="E29" s="35"/>
      <c r="F29" s="37"/>
      <c r="G29" s="37"/>
      <c r="H29" s="37"/>
      <c r="I29" s="30">
        <f t="shared" si="0"/>
        <v>0</v>
      </c>
      <c r="J29" s="30">
        <f t="shared" si="1"/>
        <v>0</v>
      </c>
    </row>
    <row r="30" spans="2:10" ht="15" customHeight="1" x14ac:dyDescent="0.2">
      <c r="B30" s="23"/>
      <c r="C30" s="28"/>
      <c r="D30" s="34"/>
      <c r="E30" s="35"/>
      <c r="F30" s="37"/>
      <c r="G30" s="37"/>
      <c r="H30" s="37"/>
      <c r="I30" s="30">
        <f t="shared" si="0"/>
        <v>0</v>
      </c>
      <c r="J30" s="30">
        <f t="shared" si="1"/>
        <v>0</v>
      </c>
    </row>
    <row r="31" spans="2:10" ht="15" customHeight="1" x14ac:dyDescent="0.2">
      <c r="B31" s="23"/>
      <c r="C31" s="28"/>
      <c r="D31" s="34"/>
      <c r="E31" s="35"/>
      <c r="F31" s="37"/>
      <c r="G31" s="37"/>
      <c r="H31" s="37"/>
      <c r="I31" s="30">
        <f t="shared" si="0"/>
        <v>0</v>
      </c>
      <c r="J31" s="30">
        <f t="shared" si="1"/>
        <v>0</v>
      </c>
    </row>
    <row r="32" spans="2:10" ht="15" customHeight="1" x14ac:dyDescent="0.2">
      <c r="B32" s="23"/>
      <c r="C32" s="28"/>
      <c r="D32" s="34"/>
      <c r="E32" s="35"/>
      <c r="F32" s="37"/>
      <c r="G32" s="37"/>
      <c r="H32" s="37"/>
      <c r="I32" s="30">
        <f t="shared" si="0"/>
        <v>0</v>
      </c>
      <c r="J32" s="30">
        <f t="shared" si="1"/>
        <v>0</v>
      </c>
    </row>
    <row r="33" spans="2:10" ht="15" customHeight="1" x14ac:dyDescent="0.2">
      <c r="B33" s="23"/>
      <c r="C33" s="28"/>
      <c r="D33" s="34"/>
      <c r="E33" s="35"/>
      <c r="F33" s="37"/>
      <c r="G33" s="37"/>
      <c r="H33" s="37"/>
      <c r="I33" s="30">
        <f t="shared" si="0"/>
        <v>0</v>
      </c>
      <c r="J33" s="30">
        <f t="shared" si="1"/>
        <v>0</v>
      </c>
    </row>
    <row r="34" spans="2:10" ht="15" customHeight="1" x14ac:dyDescent="0.2">
      <c r="B34" s="23"/>
      <c r="C34" s="28"/>
      <c r="D34" s="34"/>
      <c r="E34" s="35"/>
      <c r="F34" s="37"/>
      <c r="G34" s="37"/>
      <c r="H34" s="37"/>
      <c r="I34" s="30">
        <f t="shared" si="0"/>
        <v>0</v>
      </c>
      <c r="J34" s="30">
        <f t="shared" si="1"/>
        <v>0</v>
      </c>
    </row>
    <row r="35" spans="2:10" ht="15" customHeight="1" x14ac:dyDescent="0.2">
      <c r="B35" s="23"/>
      <c r="C35" s="28"/>
      <c r="D35" s="34"/>
      <c r="E35" s="35"/>
      <c r="F35" s="37"/>
      <c r="G35" s="37"/>
      <c r="H35" s="37"/>
      <c r="I35" s="30">
        <f t="shared" si="0"/>
        <v>0</v>
      </c>
      <c r="J35" s="30">
        <f t="shared" si="1"/>
        <v>0</v>
      </c>
    </row>
    <row r="36" spans="2:10" ht="15" customHeight="1" x14ac:dyDescent="0.2">
      <c r="B36" s="23"/>
      <c r="C36" s="28"/>
      <c r="D36" s="34"/>
      <c r="E36" s="35"/>
      <c r="F36" s="37"/>
      <c r="G36" s="37"/>
      <c r="H36" s="37"/>
      <c r="I36" s="30">
        <f t="shared" si="0"/>
        <v>0</v>
      </c>
      <c r="J36" s="30">
        <f t="shared" si="1"/>
        <v>0</v>
      </c>
    </row>
    <row r="37" spans="2:10" ht="15" customHeight="1" x14ac:dyDescent="0.2">
      <c r="B37" s="23"/>
      <c r="C37" s="28"/>
      <c r="D37" s="34"/>
      <c r="E37" s="35"/>
      <c r="F37" s="37"/>
      <c r="G37" s="37"/>
      <c r="H37" s="37"/>
      <c r="I37" s="30">
        <f t="shared" si="0"/>
        <v>0</v>
      </c>
      <c r="J37" s="30">
        <f t="shared" si="1"/>
        <v>0</v>
      </c>
    </row>
    <row r="38" spans="2:10" ht="15" customHeight="1" x14ac:dyDescent="0.2">
      <c r="B38" s="23"/>
      <c r="C38" s="28"/>
      <c r="D38" s="34"/>
      <c r="E38" s="35"/>
      <c r="F38" s="37"/>
      <c r="G38" s="37"/>
      <c r="H38" s="37"/>
      <c r="I38" s="30">
        <f t="shared" si="0"/>
        <v>0</v>
      </c>
      <c r="J38" s="30">
        <f t="shared" si="1"/>
        <v>0</v>
      </c>
    </row>
    <row r="39" spans="2:10" ht="15" customHeight="1" x14ac:dyDescent="0.2">
      <c r="B39" s="23"/>
      <c r="C39" s="28"/>
      <c r="D39" s="34"/>
      <c r="E39" s="35"/>
      <c r="F39" s="37"/>
      <c r="G39" s="37"/>
      <c r="H39" s="37"/>
      <c r="I39" s="30">
        <f t="shared" si="0"/>
        <v>0</v>
      </c>
      <c r="J39" s="30">
        <f t="shared" si="1"/>
        <v>0</v>
      </c>
    </row>
    <row r="40" spans="2:10" ht="15" customHeight="1" x14ac:dyDescent="0.2">
      <c r="B40" s="23"/>
      <c r="C40" s="28"/>
      <c r="D40" s="34"/>
      <c r="E40" s="35"/>
      <c r="F40" s="37"/>
      <c r="G40" s="37"/>
      <c r="H40" s="37"/>
      <c r="I40" s="30">
        <f t="shared" si="0"/>
        <v>0</v>
      </c>
      <c r="J40" s="30">
        <f t="shared" si="1"/>
        <v>0</v>
      </c>
    </row>
    <row r="41" spans="2:10" ht="15" customHeight="1" x14ac:dyDescent="0.2">
      <c r="B41" s="23"/>
      <c r="C41" s="28"/>
      <c r="D41" s="34"/>
      <c r="E41" s="35"/>
      <c r="F41" s="37"/>
      <c r="G41" s="37"/>
      <c r="H41" s="37"/>
      <c r="I41" s="30">
        <f t="shared" si="0"/>
        <v>0</v>
      </c>
      <c r="J41" s="30">
        <f t="shared" si="1"/>
        <v>0</v>
      </c>
    </row>
    <row r="42" spans="2:10" ht="15" customHeight="1" x14ac:dyDescent="0.2">
      <c r="B42" s="23"/>
      <c r="C42" s="28"/>
      <c r="D42" s="34"/>
      <c r="E42" s="35"/>
      <c r="F42" s="37"/>
      <c r="G42" s="37"/>
      <c r="H42" s="37"/>
      <c r="I42" s="30">
        <f t="shared" si="0"/>
        <v>0</v>
      </c>
      <c r="J42" s="30">
        <f t="shared" si="1"/>
        <v>0</v>
      </c>
    </row>
    <row r="43" spans="2:10" ht="15" customHeight="1" x14ac:dyDescent="0.2">
      <c r="B43" s="23"/>
      <c r="C43" s="28"/>
      <c r="D43" s="34"/>
      <c r="E43" s="35"/>
      <c r="F43" s="37"/>
      <c r="G43" s="37"/>
      <c r="H43" s="37"/>
      <c r="I43" s="30">
        <f t="shared" si="0"/>
        <v>0</v>
      </c>
      <c r="J43" s="30">
        <f t="shared" si="1"/>
        <v>0</v>
      </c>
    </row>
    <row r="44" spans="2:10" ht="15" customHeight="1" x14ac:dyDescent="0.2">
      <c r="B44" s="23"/>
      <c r="C44" s="28"/>
      <c r="D44" s="34"/>
      <c r="E44" s="35"/>
      <c r="F44" s="37"/>
      <c r="G44" s="37"/>
      <c r="H44" s="37"/>
      <c r="I44" s="30">
        <f t="shared" si="0"/>
        <v>0</v>
      </c>
      <c r="J44" s="30">
        <f t="shared" si="1"/>
        <v>0</v>
      </c>
    </row>
    <row r="45" spans="2:10" ht="15" customHeight="1" x14ac:dyDescent="0.2">
      <c r="B45" s="23"/>
      <c r="C45" s="28"/>
      <c r="D45" s="34"/>
      <c r="E45" s="35"/>
      <c r="F45" s="37"/>
      <c r="G45" s="37"/>
      <c r="H45" s="37"/>
      <c r="I45" s="30">
        <f t="shared" si="0"/>
        <v>0</v>
      </c>
      <c r="J45" s="30">
        <f t="shared" si="1"/>
        <v>0</v>
      </c>
    </row>
    <row r="46" spans="2:10" ht="15" customHeight="1" x14ac:dyDescent="0.2">
      <c r="B46" s="23"/>
      <c r="C46" s="110" t="s">
        <v>273</v>
      </c>
      <c r="D46" s="110"/>
      <c r="E46" s="110"/>
      <c r="F46" s="110"/>
      <c r="G46" s="110"/>
      <c r="H46" s="110"/>
      <c r="I46" s="110"/>
      <c r="J46" s="32">
        <f>SUM(J13:J45)</f>
        <v>0</v>
      </c>
    </row>
    <row r="47" spans="2:10" ht="15" customHeight="1" x14ac:dyDescent="0.2">
      <c r="B47" s="23"/>
    </row>
    <row r="48" spans="2:10" ht="15" customHeight="1" x14ac:dyDescent="0.2">
      <c r="B48" s="23"/>
    </row>
    <row r="49" spans="2:2" ht="15" customHeight="1" x14ac:dyDescent="0.2">
      <c r="B49" s="23"/>
    </row>
    <row r="50" spans="2:2" ht="15" customHeight="1" x14ac:dyDescent="0.2"/>
    <row r="51" spans="2:2" ht="15" customHeight="1" x14ac:dyDescent="0.2"/>
    <row r="52" spans="2:2" ht="15" customHeight="1" x14ac:dyDescent="0.2"/>
    <row r="53" spans="2:2" ht="15" customHeight="1" x14ac:dyDescent="0.2"/>
    <row r="54" spans="2:2" ht="15" customHeight="1" x14ac:dyDescent="0.2"/>
    <row r="55" spans="2:2" ht="15" customHeight="1" x14ac:dyDescent="0.2"/>
    <row r="56" spans="2:2" ht="15" customHeight="1" x14ac:dyDescent="0.2"/>
    <row r="57" spans="2:2" ht="15" customHeight="1" x14ac:dyDescent="0.2"/>
  </sheetData>
  <mergeCells count="6">
    <mergeCell ref="C10:J10"/>
    <mergeCell ref="C46:I46"/>
    <mergeCell ref="C5:J5"/>
    <mergeCell ref="C6:J6"/>
    <mergeCell ref="C7:J7"/>
    <mergeCell ref="C8:J8"/>
  </mergeCells>
  <phoneticPr fontId="0" type="noConversion"/>
  <hyperlinks>
    <hyperlink ref="C2" location="'Summary of Contents of Home'!E32" display="Goto Summary"/>
    <hyperlink ref="I2" location="'Casualty Loss Summary'!E19" display="Goto Casualty Loss"/>
  </hyperlinks>
  <printOptions horizontalCentered="1"/>
  <pageMargins left="0.25" right="0.25" top="0.75" bottom="0.75" header="0.5" footer="0.5"/>
  <pageSetup orientation="portrait" blackAndWhite="1"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57"/>
  <sheetViews>
    <sheetView zoomScaleNormal="100" workbookViewId="0"/>
  </sheetViews>
  <sheetFormatPr defaultColWidth="8.85546875" defaultRowHeight="12.75" x14ac:dyDescent="0.2"/>
  <cols>
    <col min="1" max="1" width="8.85546875" style="9" customWidth="1"/>
    <col min="2" max="2" width="2.7109375" style="9" customWidth="1"/>
    <col min="3" max="3" width="20.7109375" style="9" customWidth="1"/>
    <col min="4" max="4" width="5.5703125" style="9" customWidth="1"/>
    <col min="5" max="5" width="8.85546875" style="9" customWidth="1"/>
    <col min="6" max="10" width="10.28515625" style="9" customWidth="1"/>
    <col min="11" max="16384" width="8.85546875" style="9"/>
  </cols>
  <sheetData>
    <row r="2" spans="2:11" x14ac:dyDescent="0.2">
      <c r="C2" s="78" t="s">
        <v>249</v>
      </c>
      <c r="D2" s="9" t="s">
        <v>310</v>
      </c>
      <c r="I2" s="78" t="s">
        <v>311</v>
      </c>
      <c r="K2" s="9" t="s">
        <v>312</v>
      </c>
    </row>
    <row r="4" spans="2:11" x14ac:dyDescent="0.2">
      <c r="B4" s="23"/>
      <c r="C4" s="23"/>
      <c r="D4" s="23"/>
      <c r="E4" s="23"/>
      <c r="F4" s="23"/>
      <c r="G4" s="23"/>
      <c r="H4" s="23"/>
      <c r="I4" s="23"/>
      <c r="J4" s="23"/>
    </row>
    <row r="5" spans="2:11" ht="15.75" x14ac:dyDescent="0.25">
      <c r="B5" s="23"/>
      <c r="C5" s="109">
        <f>'Client Data'!D4</f>
        <v>0</v>
      </c>
      <c r="D5" s="109"/>
      <c r="E5" s="109"/>
      <c r="F5" s="109"/>
      <c r="G5" s="109"/>
      <c r="H5" s="109"/>
      <c r="I5" s="109"/>
      <c r="J5" s="109"/>
    </row>
    <row r="6" spans="2:11" ht="15.75" x14ac:dyDescent="0.25">
      <c r="B6" s="23"/>
      <c r="C6" s="109">
        <f>'Client Data'!D5</f>
        <v>0</v>
      </c>
      <c r="D6" s="109"/>
      <c r="E6" s="109"/>
      <c r="F6" s="109"/>
      <c r="G6" s="109"/>
      <c r="H6" s="109"/>
      <c r="I6" s="109"/>
      <c r="J6" s="109"/>
    </row>
    <row r="7" spans="2:11" ht="15.75" x14ac:dyDescent="0.25">
      <c r="B7" s="23"/>
      <c r="C7" s="109" t="str">
        <f>'Client Data'!D11</f>
        <v>Casualty Loss - Flood</v>
      </c>
      <c r="D7" s="109"/>
      <c r="E7" s="109"/>
      <c r="F7" s="109"/>
      <c r="G7" s="109"/>
      <c r="H7" s="109"/>
      <c r="I7" s="109"/>
      <c r="J7" s="109"/>
    </row>
    <row r="8" spans="2:11" ht="15.75" x14ac:dyDescent="0.25">
      <c r="B8" s="23"/>
      <c r="C8" s="109" t="str">
        <f>'Client Data'!D13</f>
        <v>2016 Flood</v>
      </c>
      <c r="D8" s="109"/>
      <c r="E8" s="109"/>
      <c r="F8" s="109"/>
      <c r="G8" s="109"/>
      <c r="H8" s="109"/>
      <c r="I8" s="109"/>
      <c r="J8" s="109"/>
    </row>
    <row r="9" spans="2:11" x14ac:dyDescent="0.2">
      <c r="B9" s="23"/>
    </row>
    <row r="10" spans="2:11" x14ac:dyDescent="0.2">
      <c r="B10" s="23"/>
      <c r="C10" s="105" t="s">
        <v>262</v>
      </c>
      <c r="D10" s="105"/>
      <c r="E10" s="105"/>
      <c r="F10" s="105"/>
      <c r="G10" s="105"/>
      <c r="H10" s="105"/>
      <c r="I10" s="105"/>
      <c r="J10" s="105"/>
    </row>
    <row r="11" spans="2:11" s="25" customFormat="1" x14ac:dyDescent="0.2">
      <c r="B11" s="24"/>
      <c r="C11" s="29">
        <v>1</v>
      </c>
      <c r="D11" s="29">
        <v>2</v>
      </c>
      <c r="E11" s="29">
        <v>3</v>
      </c>
      <c r="F11" s="29">
        <v>4</v>
      </c>
      <c r="G11" s="29">
        <v>5</v>
      </c>
      <c r="H11" s="29">
        <v>6</v>
      </c>
      <c r="I11" s="29">
        <v>7</v>
      </c>
      <c r="J11" s="29">
        <v>8</v>
      </c>
    </row>
    <row r="12" spans="2:11" s="27" customFormat="1" ht="51" x14ac:dyDescent="0.2">
      <c r="B12" s="26"/>
      <c r="C12" s="29" t="s">
        <v>0</v>
      </c>
      <c r="D12" s="29" t="s">
        <v>272</v>
      </c>
      <c r="E12" s="29" t="s">
        <v>1</v>
      </c>
      <c r="F12" s="29" t="s">
        <v>2</v>
      </c>
      <c r="G12" s="29" t="s">
        <v>3</v>
      </c>
      <c r="H12" s="29" t="s">
        <v>4</v>
      </c>
      <c r="I12" s="29" t="s">
        <v>274</v>
      </c>
      <c r="J12" s="29" t="s">
        <v>5</v>
      </c>
    </row>
    <row r="13" spans="2:11" ht="15" customHeight="1" x14ac:dyDescent="0.2">
      <c r="B13" s="23"/>
      <c r="C13" s="28" t="s">
        <v>121</v>
      </c>
      <c r="D13" s="34"/>
      <c r="E13" s="35"/>
      <c r="F13" s="36"/>
      <c r="G13" s="36"/>
      <c r="H13" s="36"/>
      <c r="I13" s="31">
        <f>G13-H13</f>
        <v>0</v>
      </c>
      <c r="J13" s="31">
        <f>IF(F13&lt;I13,F13,I13)</f>
        <v>0</v>
      </c>
    </row>
    <row r="14" spans="2:11" ht="15" customHeight="1" x14ac:dyDescent="0.2">
      <c r="B14" s="23"/>
      <c r="C14" s="28" t="s">
        <v>122</v>
      </c>
      <c r="D14" s="34"/>
      <c r="E14" s="35"/>
      <c r="F14" s="37"/>
      <c r="G14" s="37"/>
      <c r="H14" s="37"/>
      <c r="I14" s="30">
        <f>G14-H14</f>
        <v>0</v>
      </c>
      <c r="J14" s="30">
        <f>IF(F14&lt;I14,F14,I14)</f>
        <v>0</v>
      </c>
    </row>
    <row r="15" spans="2:11" ht="15" customHeight="1" x14ac:dyDescent="0.2">
      <c r="B15" s="23"/>
      <c r="C15" s="28" t="s">
        <v>123</v>
      </c>
      <c r="D15" s="34"/>
      <c r="E15" s="35"/>
      <c r="F15" s="37"/>
      <c r="G15" s="37"/>
      <c r="H15" s="37"/>
      <c r="I15" s="30">
        <f t="shared" ref="I15:I45" si="0">G15-H15</f>
        <v>0</v>
      </c>
      <c r="J15" s="30">
        <f t="shared" ref="J15:J45" si="1">IF(F15&lt;I15,F15,I15)</f>
        <v>0</v>
      </c>
    </row>
    <row r="16" spans="2:11" ht="15" customHeight="1" x14ac:dyDescent="0.2">
      <c r="B16" s="23"/>
      <c r="C16" s="28" t="s">
        <v>124</v>
      </c>
      <c r="D16" s="34"/>
      <c r="E16" s="35"/>
      <c r="F16" s="37"/>
      <c r="G16" s="37"/>
      <c r="H16" s="37"/>
      <c r="I16" s="30">
        <f t="shared" si="0"/>
        <v>0</v>
      </c>
      <c r="J16" s="30">
        <f t="shared" si="1"/>
        <v>0</v>
      </c>
    </row>
    <row r="17" spans="2:10" ht="15" customHeight="1" x14ac:dyDescent="0.2">
      <c r="B17" s="23"/>
      <c r="C17" s="28" t="s">
        <v>125</v>
      </c>
      <c r="D17" s="34"/>
      <c r="E17" s="35"/>
      <c r="F17" s="37"/>
      <c r="G17" s="37"/>
      <c r="H17" s="37"/>
      <c r="I17" s="30">
        <f t="shared" si="0"/>
        <v>0</v>
      </c>
      <c r="J17" s="30">
        <f t="shared" si="1"/>
        <v>0</v>
      </c>
    </row>
    <row r="18" spans="2:10" ht="15" customHeight="1" x14ac:dyDescent="0.2">
      <c r="B18" s="23"/>
      <c r="C18" s="28" t="s">
        <v>126</v>
      </c>
      <c r="D18" s="34"/>
      <c r="E18" s="35"/>
      <c r="F18" s="37"/>
      <c r="G18" s="37"/>
      <c r="H18" s="37"/>
      <c r="I18" s="30">
        <f t="shared" si="0"/>
        <v>0</v>
      </c>
      <c r="J18" s="30">
        <f t="shared" si="1"/>
        <v>0</v>
      </c>
    </row>
    <row r="19" spans="2:10" ht="15" customHeight="1" x14ac:dyDescent="0.2">
      <c r="B19" s="23"/>
      <c r="C19" s="28" t="s">
        <v>127</v>
      </c>
      <c r="D19" s="34"/>
      <c r="E19" s="35"/>
      <c r="F19" s="37"/>
      <c r="G19" s="37"/>
      <c r="H19" s="37"/>
      <c r="I19" s="30">
        <f t="shared" si="0"/>
        <v>0</v>
      </c>
      <c r="J19" s="30">
        <f t="shared" si="1"/>
        <v>0</v>
      </c>
    </row>
    <row r="20" spans="2:10" ht="15" customHeight="1" x14ac:dyDescent="0.2">
      <c r="B20" s="23"/>
      <c r="C20" s="28" t="s">
        <v>128</v>
      </c>
      <c r="D20" s="34"/>
      <c r="E20" s="35"/>
      <c r="F20" s="37"/>
      <c r="G20" s="37"/>
      <c r="H20" s="37"/>
      <c r="I20" s="30">
        <f t="shared" si="0"/>
        <v>0</v>
      </c>
      <c r="J20" s="30">
        <f t="shared" si="1"/>
        <v>0</v>
      </c>
    </row>
    <row r="21" spans="2:10" ht="15" customHeight="1" x14ac:dyDescent="0.2">
      <c r="B21" s="23"/>
      <c r="C21" s="28" t="s">
        <v>129</v>
      </c>
      <c r="D21" s="34"/>
      <c r="E21" s="35"/>
      <c r="F21" s="37"/>
      <c r="G21" s="37"/>
      <c r="H21" s="37"/>
      <c r="I21" s="30">
        <f t="shared" si="0"/>
        <v>0</v>
      </c>
      <c r="J21" s="30">
        <f t="shared" si="1"/>
        <v>0</v>
      </c>
    </row>
    <row r="22" spans="2:10" ht="15" customHeight="1" x14ac:dyDescent="0.2">
      <c r="B22" s="23"/>
      <c r="C22" s="28" t="s">
        <v>130</v>
      </c>
      <c r="D22" s="34"/>
      <c r="E22" s="35"/>
      <c r="F22" s="37"/>
      <c r="G22" s="37"/>
      <c r="H22" s="37"/>
      <c r="I22" s="30">
        <f t="shared" si="0"/>
        <v>0</v>
      </c>
      <c r="J22" s="30">
        <f t="shared" si="1"/>
        <v>0</v>
      </c>
    </row>
    <row r="23" spans="2:10" ht="15" customHeight="1" x14ac:dyDescent="0.2">
      <c r="B23" s="23"/>
      <c r="C23" s="28" t="s">
        <v>131</v>
      </c>
      <c r="D23" s="34"/>
      <c r="E23" s="35"/>
      <c r="F23" s="37"/>
      <c r="G23" s="37"/>
      <c r="H23" s="37"/>
      <c r="I23" s="30">
        <f t="shared" si="0"/>
        <v>0</v>
      </c>
      <c r="J23" s="30">
        <f t="shared" si="1"/>
        <v>0</v>
      </c>
    </row>
    <row r="24" spans="2:10" ht="15" customHeight="1" x14ac:dyDescent="0.2">
      <c r="B24" s="23"/>
      <c r="C24" s="28" t="s">
        <v>132</v>
      </c>
      <c r="D24" s="34"/>
      <c r="E24" s="35"/>
      <c r="F24" s="37"/>
      <c r="G24" s="37"/>
      <c r="H24" s="37"/>
      <c r="I24" s="30">
        <f t="shared" si="0"/>
        <v>0</v>
      </c>
      <c r="J24" s="30">
        <f t="shared" si="1"/>
        <v>0</v>
      </c>
    </row>
    <row r="25" spans="2:10" ht="15" customHeight="1" x14ac:dyDescent="0.2">
      <c r="B25" s="23"/>
      <c r="C25" s="28" t="s">
        <v>133</v>
      </c>
      <c r="D25" s="34"/>
      <c r="E25" s="35"/>
      <c r="F25" s="37"/>
      <c r="G25" s="37"/>
      <c r="H25" s="37"/>
      <c r="I25" s="30">
        <f t="shared" si="0"/>
        <v>0</v>
      </c>
      <c r="J25" s="30">
        <f t="shared" si="1"/>
        <v>0</v>
      </c>
    </row>
    <row r="26" spans="2:10" ht="15" customHeight="1" x14ac:dyDescent="0.2">
      <c r="B26" s="23"/>
      <c r="C26" s="28" t="s">
        <v>134</v>
      </c>
      <c r="D26" s="34"/>
      <c r="E26" s="35"/>
      <c r="F26" s="37"/>
      <c r="G26" s="37"/>
      <c r="H26" s="37"/>
      <c r="I26" s="30">
        <f t="shared" si="0"/>
        <v>0</v>
      </c>
      <c r="J26" s="30">
        <f t="shared" si="1"/>
        <v>0</v>
      </c>
    </row>
    <row r="27" spans="2:10" ht="15" customHeight="1" x14ac:dyDescent="0.2">
      <c r="B27" s="23"/>
      <c r="C27" s="28" t="s">
        <v>135</v>
      </c>
      <c r="D27" s="34"/>
      <c r="E27" s="35"/>
      <c r="F27" s="37"/>
      <c r="G27" s="37"/>
      <c r="H27" s="37"/>
      <c r="I27" s="30">
        <f t="shared" si="0"/>
        <v>0</v>
      </c>
      <c r="J27" s="30">
        <f t="shared" si="1"/>
        <v>0</v>
      </c>
    </row>
    <row r="28" spans="2:10" ht="15" customHeight="1" x14ac:dyDescent="0.2">
      <c r="B28" s="23"/>
      <c r="C28" s="28" t="s">
        <v>136</v>
      </c>
      <c r="D28" s="34"/>
      <c r="E28" s="35"/>
      <c r="F28" s="37"/>
      <c r="G28" s="37"/>
      <c r="H28" s="37"/>
      <c r="I28" s="30">
        <f t="shared" si="0"/>
        <v>0</v>
      </c>
      <c r="J28" s="30">
        <f t="shared" si="1"/>
        <v>0</v>
      </c>
    </row>
    <row r="29" spans="2:10" ht="15" customHeight="1" x14ac:dyDescent="0.2">
      <c r="B29" s="23"/>
      <c r="C29" s="28" t="s">
        <v>137</v>
      </c>
      <c r="D29" s="34"/>
      <c r="E29" s="35"/>
      <c r="F29" s="37"/>
      <c r="G29" s="37"/>
      <c r="H29" s="37"/>
      <c r="I29" s="30">
        <f t="shared" si="0"/>
        <v>0</v>
      </c>
      <c r="J29" s="30">
        <f t="shared" si="1"/>
        <v>0</v>
      </c>
    </row>
    <row r="30" spans="2:10" ht="15" customHeight="1" x14ac:dyDescent="0.2">
      <c r="B30" s="23"/>
      <c r="C30" s="28"/>
      <c r="D30" s="34"/>
      <c r="E30" s="35"/>
      <c r="F30" s="37"/>
      <c r="G30" s="37"/>
      <c r="H30" s="37"/>
      <c r="I30" s="30">
        <f t="shared" si="0"/>
        <v>0</v>
      </c>
      <c r="J30" s="30">
        <f t="shared" si="1"/>
        <v>0</v>
      </c>
    </row>
    <row r="31" spans="2:10" ht="15" customHeight="1" x14ac:dyDescent="0.2">
      <c r="B31" s="23"/>
      <c r="C31" s="28"/>
      <c r="D31" s="34"/>
      <c r="E31" s="35"/>
      <c r="F31" s="37"/>
      <c r="G31" s="37"/>
      <c r="H31" s="37"/>
      <c r="I31" s="30">
        <f t="shared" si="0"/>
        <v>0</v>
      </c>
      <c r="J31" s="30">
        <f t="shared" si="1"/>
        <v>0</v>
      </c>
    </row>
    <row r="32" spans="2:10" ht="15" customHeight="1" x14ac:dyDescent="0.2">
      <c r="B32" s="23"/>
      <c r="C32" s="28"/>
      <c r="D32" s="34"/>
      <c r="E32" s="35"/>
      <c r="F32" s="37"/>
      <c r="G32" s="37"/>
      <c r="H32" s="37"/>
      <c r="I32" s="30">
        <f t="shared" si="0"/>
        <v>0</v>
      </c>
      <c r="J32" s="30">
        <f t="shared" si="1"/>
        <v>0</v>
      </c>
    </row>
    <row r="33" spans="2:10" ht="15" customHeight="1" x14ac:dyDescent="0.2">
      <c r="B33" s="23"/>
      <c r="C33" s="28"/>
      <c r="D33" s="34"/>
      <c r="E33" s="35"/>
      <c r="F33" s="37"/>
      <c r="G33" s="37"/>
      <c r="H33" s="37"/>
      <c r="I33" s="30">
        <f t="shared" si="0"/>
        <v>0</v>
      </c>
      <c r="J33" s="30">
        <f t="shared" si="1"/>
        <v>0</v>
      </c>
    </row>
    <row r="34" spans="2:10" ht="15" customHeight="1" x14ac:dyDescent="0.2">
      <c r="B34" s="23"/>
      <c r="C34" s="28"/>
      <c r="D34" s="34"/>
      <c r="E34" s="35"/>
      <c r="F34" s="37"/>
      <c r="G34" s="37"/>
      <c r="H34" s="37"/>
      <c r="I34" s="30">
        <f t="shared" si="0"/>
        <v>0</v>
      </c>
      <c r="J34" s="30">
        <f t="shared" si="1"/>
        <v>0</v>
      </c>
    </row>
    <row r="35" spans="2:10" ht="15" customHeight="1" x14ac:dyDescent="0.2">
      <c r="B35" s="23"/>
      <c r="C35" s="28"/>
      <c r="D35" s="34"/>
      <c r="E35" s="35"/>
      <c r="F35" s="37"/>
      <c r="G35" s="37"/>
      <c r="H35" s="37"/>
      <c r="I35" s="30">
        <f t="shared" si="0"/>
        <v>0</v>
      </c>
      <c r="J35" s="30">
        <f t="shared" si="1"/>
        <v>0</v>
      </c>
    </row>
    <row r="36" spans="2:10" ht="15" customHeight="1" x14ac:dyDescent="0.2">
      <c r="B36" s="23"/>
      <c r="C36" s="28"/>
      <c r="D36" s="34"/>
      <c r="E36" s="35"/>
      <c r="F36" s="37"/>
      <c r="G36" s="37"/>
      <c r="H36" s="37"/>
      <c r="I36" s="30">
        <f t="shared" si="0"/>
        <v>0</v>
      </c>
      <c r="J36" s="30">
        <f t="shared" si="1"/>
        <v>0</v>
      </c>
    </row>
    <row r="37" spans="2:10" ht="15" customHeight="1" x14ac:dyDescent="0.2">
      <c r="B37" s="23"/>
      <c r="C37" s="28"/>
      <c r="D37" s="34"/>
      <c r="E37" s="35"/>
      <c r="F37" s="37"/>
      <c r="G37" s="37"/>
      <c r="H37" s="37"/>
      <c r="I37" s="30">
        <f t="shared" si="0"/>
        <v>0</v>
      </c>
      <c r="J37" s="30">
        <f t="shared" si="1"/>
        <v>0</v>
      </c>
    </row>
    <row r="38" spans="2:10" ht="15" customHeight="1" x14ac:dyDescent="0.2">
      <c r="B38" s="23"/>
      <c r="C38" s="28"/>
      <c r="D38" s="34"/>
      <c r="E38" s="35"/>
      <c r="F38" s="37"/>
      <c r="G38" s="37"/>
      <c r="H38" s="37"/>
      <c r="I38" s="30">
        <f t="shared" si="0"/>
        <v>0</v>
      </c>
      <c r="J38" s="30">
        <f t="shared" si="1"/>
        <v>0</v>
      </c>
    </row>
    <row r="39" spans="2:10" ht="15" customHeight="1" x14ac:dyDescent="0.2">
      <c r="B39" s="23"/>
      <c r="C39" s="28"/>
      <c r="D39" s="34"/>
      <c r="E39" s="35"/>
      <c r="F39" s="37"/>
      <c r="G39" s="37"/>
      <c r="H39" s="37"/>
      <c r="I39" s="30">
        <f t="shared" si="0"/>
        <v>0</v>
      </c>
      <c r="J39" s="30">
        <f t="shared" si="1"/>
        <v>0</v>
      </c>
    </row>
    <row r="40" spans="2:10" ht="15" customHeight="1" x14ac:dyDescent="0.2">
      <c r="B40" s="23"/>
      <c r="C40" s="28"/>
      <c r="D40" s="34"/>
      <c r="E40" s="35"/>
      <c r="F40" s="37"/>
      <c r="G40" s="37"/>
      <c r="H40" s="37"/>
      <c r="I40" s="30">
        <f t="shared" si="0"/>
        <v>0</v>
      </c>
      <c r="J40" s="30">
        <f t="shared" si="1"/>
        <v>0</v>
      </c>
    </row>
    <row r="41" spans="2:10" ht="15" customHeight="1" x14ac:dyDescent="0.2">
      <c r="B41" s="23"/>
      <c r="C41" s="28"/>
      <c r="D41" s="34"/>
      <c r="E41" s="35"/>
      <c r="F41" s="37"/>
      <c r="G41" s="37"/>
      <c r="H41" s="37"/>
      <c r="I41" s="30">
        <f t="shared" si="0"/>
        <v>0</v>
      </c>
      <c r="J41" s="30">
        <f t="shared" si="1"/>
        <v>0</v>
      </c>
    </row>
    <row r="42" spans="2:10" ht="15" customHeight="1" x14ac:dyDescent="0.2">
      <c r="B42" s="23"/>
      <c r="C42" s="28"/>
      <c r="D42" s="34"/>
      <c r="E42" s="35"/>
      <c r="F42" s="37"/>
      <c r="G42" s="37"/>
      <c r="H42" s="37"/>
      <c r="I42" s="30">
        <f t="shared" si="0"/>
        <v>0</v>
      </c>
      <c r="J42" s="30">
        <f t="shared" si="1"/>
        <v>0</v>
      </c>
    </row>
    <row r="43" spans="2:10" ht="15" customHeight="1" x14ac:dyDescent="0.2">
      <c r="B43" s="23"/>
      <c r="C43" s="28"/>
      <c r="D43" s="34"/>
      <c r="E43" s="35"/>
      <c r="F43" s="37"/>
      <c r="G43" s="37"/>
      <c r="H43" s="37"/>
      <c r="I43" s="30">
        <f t="shared" si="0"/>
        <v>0</v>
      </c>
      <c r="J43" s="30">
        <f t="shared" si="1"/>
        <v>0</v>
      </c>
    </row>
    <row r="44" spans="2:10" ht="15" customHeight="1" x14ac:dyDescent="0.2">
      <c r="B44" s="23"/>
      <c r="C44" s="28"/>
      <c r="D44" s="34"/>
      <c r="E44" s="35"/>
      <c r="F44" s="37"/>
      <c r="G44" s="37"/>
      <c r="H44" s="37"/>
      <c r="I44" s="30">
        <f t="shared" si="0"/>
        <v>0</v>
      </c>
      <c r="J44" s="30">
        <f t="shared" si="1"/>
        <v>0</v>
      </c>
    </row>
    <row r="45" spans="2:10" ht="15" customHeight="1" x14ac:dyDescent="0.2">
      <c r="B45" s="23"/>
      <c r="C45" s="28"/>
      <c r="D45" s="34"/>
      <c r="E45" s="35"/>
      <c r="F45" s="37"/>
      <c r="G45" s="37"/>
      <c r="H45" s="37"/>
      <c r="I45" s="30">
        <f t="shared" si="0"/>
        <v>0</v>
      </c>
      <c r="J45" s="30">
        <f t="shared" si="1"/>
        <v>0</v>
      </c>
    </row>
    <row r="46" spans="2:10" ht="15" customHeight="1" x14ac:dyDescent="0.2">
      <c r="B46" s="23"/>
      <c r="C46" s="110" t="s">
        <v>273</v>
      </c>
      <c r="D46" s="110"/>
      <c r="E46" s="110"/>
      <c r="F46" s="110"/>
      <c r="G46" s="110"/>
      <c r="H46" s="110"/>
      <c r="I46" s="110"/>
      <c r="J46" s="32">
        <f>SUM(J13:J45)</f>
        <v>0</v>
      </c>
    </row>
    <row r="47" spans="2:10" ht="15" customHeight="1" x14ac:dyDescent="0.2">
      <c r="B47" s="23"/>
    </row>
    <row r="48" spans="2:10" ht="15" customHeight="1" x14ac:dyDescent="0.2">
      <c r="B48" s="23"/>
    </row>
    <row r="49" spans="2:2" ht="15" customHeight="1" x14ac:dyDescent="0.2">
      <c r="B49" s="23"/>
    </row>
    <row r="50" spans="2:2" ht="15" customHeight="1" x14ac:dyDescent="0.2"/>
    <row r="51" spans="2:2" ht="15" customHeight="1" x14ac:dyDescent="0.2"/>
    <row r="52" spans="2:2" ht="15" customHeight="1" x14ac:dyDescent="0.2"/>
    <row r="53" spans="2:2" ht="15" customHeight="1" x14ac:dyDescent="0.2"/>
    <row r="54" spans="2:2" ht="15" customHeight="1" x14ac:dyDescent="0.2"/>
    <row r="55" spans="2:2" ht="15" customHeight="1" x14ac:dyDescent="0.2"/>
    <row r="56" spans="2:2" ht="15" customHeight="1" x14ac:dyDescent="0.2"/>
    <row r="57" spans="2:2" ht="15" customHeight="1" x14ac:dyDescent="0.2"/>
  </sheetData>
  <mergeCells count="6">
    <mergeCell ref="C10:J10"/>
    <mergeCell ref="C46:I46"/>
    <mergeCell ref="C5:J5"/>
    <mergeCell ref="C6:J6"/>
    <mergeCell ref="C7:J7"/>
    <mergeCell ref="C8:J8"/>
  </mergeCells>
  <phoneticPr fontId="0" type="noConversion"/>
  <hyperlinks>
    <hyperlink ref="C2" location="'Summary of Contents of Home'!E32" display="Goto Summary"/>
    <hyperlink ref="I2" location="'Casualty Loss Summary'!E19" display="Goto Casualty Loss"/>
  </hyperlinks>
  <printOptions horizontalCentered="1"/>
  <pageMargins left="0.25" right="0.25" top="0.75" bottom="0.75" header="0.5" footer="0.5"/>
  <pageSetup orientation="portrait" blackAndWhite="1"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57"/>
  <sheetViews>
    <sheetView zoomScaleNormal="100" workbookViewId="0"/>
  </sheetViews>
  <sheetFormatPr defaultColWidth="8.85546875" defaultRowHeight="12.75" x14ac:dyDescent="0.2"/>
  <cols>
    <col min="1" max="1" width="8.85546875" style="9" customWidth="1"/>
    <col min="2" max="2" width="2.7109375" style="9" customWidth="1"/>
    <col min="3" max="3" width="20.7109375" style="9" customWidth="1"/>
    <col min="4" max="4" width="5.5703125" style="9" customWidth="1"/>
    <col min="5" max="5" width="8.85546875" style="9" customWidth="1"/>
    <col min="6" max="10" width="10.28515625" style="9" customWidth="1"/>
    <col min="11" max="16384" width="8.85546875" style="9"/>
  </cols>
  <sheetData>
    <row r="2" spans="2:11" x14ac:dyDescent="0.2">
      <c r="C2" s="78" t="s">
        <v>249</v>
      </c>
      <c r="D2" s="9" t="s">
        <v>310</v>
      </c>
      <c r="I2" s="78" t="s">
        <v>311</v>
      </c>
      <c r="K2" s="9" t="s">
        <v>312</v>
      </c>
    </row>
    <row r="4" spans="2:11" x14ac:dyDescent="0.2">
      <c r="B4" s="23"/>
      <c r="C4" s="23"/>
      <c r="D4" s="23"/>
      <c r="E4" s="23"/>
      <c r="F4" s="23"/>
      <c r="G4" s="23"/>
      <c r="H4" s="23"/>
      <c r="I4" s="23"/>
      <c r="J4" s="23"/>
    </row>
    <row r="5" spans="2:11" ht="15.75" x14ac:dyDescent="0.25">
      <c r="B5" s="23"/>
      <c r="C5" s="109">
        <f>'Client Data'!D4</f>
        <v>0</v>
      </c>
      <c r="D5" s="109"/>
      <c r="E5" s="109"/>
      <c r="F5" s="109"/>
      <c r="G5" s="109"/>
      <c r="H5" s="109"/>
      <c r="I5" s="109"/>
      <c r="J5" s="109"/>
    </row>
    <row r="6" spans="2:11" ht="15.75" x14ac:dyDescent="0.25">
      <c r="B6" s="23"/>
      <c r="C6" s="109">
        <f>'Client Data'!D5</f>
        <v>0</v>
      </c>
      <c r="D6" s="109"/>
      <c r="E6" s="109"/>
      <c r="F6" s="109"/>
      <c r="G6" s="109"/>
      <c r="H6" s="109"/>
      <c r="I6" s="109"/>
      <c r="J6" s="109"/>
    </row>
    <row r="7" spans="2:11" ht="15.75" x14ac:dyDescent="0.25">
      <c r="B7" s="23"/>
      <c r="C7" s="109" t="str">
        <f>'Client Data'!D11</f>
        <v>Casualty Loss - Flood</v>
      </c>
      <c r="D7" s="109"/>
      <c r="E7" s="109"/>
      <c r="F7" s="109"/>
      <c r="G7" s="109"/>
      <c r="H7" s="109"/>
      <c r="I7" s="109"/>
      <c r="J7" s="109"/>
    </row>
    <row r="8" spans="2:11" ht="15.75" x14ac:dyDescent="0.25">
      <c r="B8" s="23"/>
      <c r="C8" s="109" t="str">
        <f>'Client Data'!D13</f>
        <v>2016 Flood</v>
      </c>
      <c r="D8" s="109"/>
      <c r="E8" s="109"/>
      <c r="F8" s="109"/>
      <c r="G8" s="109"/>
      <c r="H8" s="109"/>
      <c r="I8" s="109"/>
      <c r="J8" s="109"/>
    </row>
    <row r="9" spans="2:11" x14ac:dyDescent="0.2">
      <c r="B9" s="23"/>
    </row>
    <row r="10" spans="2:11" x14ac:dyDescent="0.2">
      <c r="B10" s="23"/>
      <c r="C10" s="105" t="s">
        <v>261</v>
      </c>
      <c r="D10" s="105"/>
      <c r="E10" s="105"/>
      <c r="F10" s="105"/>
      <c r="G10" s="105"/>
      <c r="H10" s="105"/>
      <c r="I10" s="105"/>
      <c r="J10" s="105"/>
    </row>
    <row r="11" spans="2:11" s="25" customFormat="1" x14ac:dyDescent="0.2">
      <c r="B11" s="24"/>
      <c r="C11" s="29">
        <v>1</v>
      </c>
      <c r="D11" s="29">
        <v>2</v>
      </c>
      <c r="E11" s="29">
        <v>3</v>
      </c>
      <c r="F11" s="29">
        <v>4</v>
      </c>
      <c r="G11" s="29">
        <v>5</v>
      </c>
      <c r="H11" s="29">
        <v>6</v>
      </c>
      <c r="I11" s="29">
        <v>7</v>
      </c>
      <c r="J11" s="29">
        <v>8</v>
      </c>
    </row>
    <row r="12" spans="2:11" s="27" customFormat="1" ht="51" x14ac:dyDescent="0.2">
      <c r="B12" s="26"/>
      <c r="C12" s="29" t="s">
        <v>0</v>
      </c>
      <c r="D12" s="29" t="s">
        <v>272</v>
      </c>
      <c r="E12" s="29" t="s">
        <v>1</v>
      </c>
      <c r="F12" s="29" t="s">
        <v>2</v>
      </c>
      <c r="G12" s="29" t="s">
        <v>3</v>
      </c>
      <c r="H12" s="29" t="s">
        <v>4</v>
      </c>
      <c r="I12" s="29" t="s">
        <v>274</v>
      </c>
      <c r="J12" s="29" t="s">
        <v>5</v>
      </c>
    </row>
    <row r="13" spans="2:11" ht="15" customHeight="1" x14ac:dyDescent="0.2">
      <c r="B13" s="23"/>
      <c r="C13" s="28" t="s">
        <v>121</v>
      </c>
      <c r="D13" s="34"/>
      <c r="E13" s="35"/>
      <c r="F13" s="36"/>
      <c r="G13" s="36"/>
      <c r="H13" s="36"/>
      <c r="I13" s="31">
        <f>G13-H13</f>
        <v>0</v>
      </c>
      <c r="J13" s="31">
        <f>IF(F13&lt;I13,F13,I13)</f>
        <v>0</v>
      </c>
    </row>
    <row r="14" spans="2:11" ht="15" customHeight="1" x14ac:dyDescent="0.2">
      <c r="B14" s="23"/>
      <c r="C14" s="28" t="s">
        <v>138</v>
      </c>
      <c r="D14" s="34"/>
      <c r="E14" s="35"/>
      <c r="F14" s="37"/>
      <c r="G14" s="37"/>
      <c r="H14" s="37"/>
      <c r="I14" s="30">
        <f>G14-H14</f>
        <v>0</v>
      </c>
      <c r="J14" s="30">
        <f>IF(F14&lt;I14,F14,I14)</f>
        <v>0</v>
      </c>
    </row>
    <row r="15" spans="2:11" ht="15" customHeight="1" x14ac:dyDescent="0.2">
      <c r="B15" s="23"/>
      <c r="C15" s="28" t="s">
        <v>122</v>
      </c>
      <c r="D15" s="34"/>
      <c r="E15" s="35"/>
      <c r="F15" s="37"/>
      <c r="G15" s="37"/>
      <c r="H15" s="37"/>
      <c r="I15" s="30">
        <f t="shared" ref="I15:I45" si="0">G15-H15</f>
        <v>0</v>
      </c>
      <c r="J15" s="30">
        <f t="shared" ref="J15:J45" si="1">IF(F15&lt;I15,F15,I15)</f>
        <v>0</v>
      </c>
    </row>
    <row r="16" spans="2:11" ht="15" customHeight="1" x14ac:dyDescent="0.2">
      <c r="B16" s="23"/>
      <c r="C16" s="28" t="s">
        <v>139</v>
      </c>
      <c r="D16" s="34"/>
      <c r="E16" s="35"/>
      <c r="F16" s="37"/>
      <c r="G16" s="37"/>
      <c r="H16" s="37"/>
      <c r="I16" s="30">
        <f t="shared" si="0"/>
        <v>0</v>
      </c>
      <c r="J16" s="30">
        <f t="shared" si="1"/>
        <v>0</v>
      </c>
    </row>
    <row r="17" spans="2:10" ht="15" customHeight="1" x14ac:dyDescent="0.2">
      <c r="B17" s="23"/>
      <c r="C17" s="28" t="s">
        <v>140</v>
      </c>
      <c r="D17" s="34"/>
      <c r="E17" s="35"/>
      <c r="F17" s="37"/>
      <c r="G17" s="37"/>
      <c r="H17" s="37"/>
      <c r="I17" s="30">
        <f t="shared" si="0"/>
        <v>0</v>
      </c>
      <c r="J17" s="30">
        <f t="shared" si="1"/>
        <v>0</v>
      </c>
    </row>
    <row r="18" spans="2:10" ht="15" customHeight="1" x14ac:dyDescent="0.2">
      <c r="B18" s="23"/>
      <c r="C18" s="28" t="s">
        <v>141</v>
      </c>
      <c r="D18" s="34"/>
      <c r="E18" s="35"/>
      <c r="F18" s="37"/>
      <c r="G18" s="37"/>
      <c r="H18" s="37"/>
      <c r="I18" s="30">
        <f t="shared" si="0"/>
        <v>0</v>
      </c>
      <c r="J18" s="30">
        <f t="shared" si="1"/>
        <v>0</v>
      </c>
    </row>
    <row r="19" spans="2:10" ht="15" customHeight="1" x14ac:dyDescent="0.2">
      <c r="B19" s="23"/>
      <c r="C19" s="28" t="s">
        <v>123</v>
      </c>
      <c r="D19" s="34"/>
      <c r="E19" s="35"/>
      <c r="F19" s="37"/>
      <c r="G19" s="37"/>
      <c r="H19" s="37"/>
      <c r="I19" s="30">
        <f t="shared" si="0"/>
        <v>0</v>
      </c>
      <c r="J19" s="30">
        <f t="shared" si="1"/>
        <v>0</v>
      </c>
    </row>
    <row r="20" spans="2:10" ht="15" customHeight="1" x14ac:dyDescent="0.2">
      <c r="B20" s="23"/>
      <c r="C20" s="28" t="s">
        <v>125</v>
      </c>
      <c r="D20" s="34"/>
      <c r="E20" s="35"/>
      <c r="F20" s="37"/>
      <c r="G20" s="37"/>
      <c r="H20" s="37"/>
      <c r="I20" s="30">
        <f t="shared" si="0"/>
        <v>0</v>
      </c>
      <c r="J20" s="30">
        <f t="shared" si="1"/>
        <v>0</v>
      </c>
    </row>
    <row r="21" spans="2:10" ht="15" customHeight="1" x14ac:dyDescent="0.2">
      <c r="B21" s="23"/>
      <c r="C21" s="28" t="s">
        <v>142</v>
      </c>
      <c r="D21" s="34"/>
      <c r="E21" s="35"/>
      <c r="F21" s="37"/>
      <c r="G21" s="37"/>
      <c r="H21" s="37"/>
      <c r="I21" s="30">
        <f t="shared" si="0"/>
        <v>0</v>
      </c>
      <c r="J21" s="30">
        <f t="shared" si="1"/>
        <v>0</v>
      </c>
    </row>
    <row r="22" spans="2:10" ht="15" customHeight="1" x14ac:dyDescent="0.2">
      <c r="B22" s="23"/>
      <c r="C22" s="28" t="s">
        <v>143</v>
      </c>
      <c r="D22" s="34"/>
      <c r="E22" s="35"/>
      <c r="F22" s="37"/>
      <c r="G22" s="37"/>
      <c r="H22" s="37"/>
      <c r="I22" s="30">
        <f t="shared" si="0"/>
        <v>0</v>
      </c>
      <c r="J22" s="30">
        <f t="shared" si="1"/>
        <v>0</v>
      </c>
    </row>
    <row r="23" spans="2:10" ht="15" customHeight="1" x14ac:dyDescent="0.2">
      <c r="B23" s="23"/>
      <c r="C23" s="28" t="s">
        <v>144</v>
      </c>
      <c r="D23" s="34"/>
      <c r="E23" s="35"/>
      <c r="F23" s="37"/>
      <c r="G23" s="37"/>
      <c r="H23" s="37"/>
      <c r="I23" s="30">
        <f t="shared" si="0"/>
        <v>0</v>
      </c>
      <c r="J23" s="30">
        <f t="shared" si="1"/>
        <v>0</v>
      </c>
    </row>
    <row r="24" spans="2:10" ht="15" customHeight="1" x14ac:dyDescent="0.2">
      <c r="B24" s="23"/>
      <c r="C24" s="28" t="s">
        <v>145</v>
      </c>
      <c r="D24" s="34"/>
      <c r="E24" s="35"/>
      <c r="F24" s="37"/>
      <c r="G24" s="37"/>
      <c r="H24" s="37"/>
      <c r="I24" s="30">
        <f t="shared" si="0"/>
        <v>0</v>
      </c>
      <c r="J24" s="30">
        <f t="shared" si="1"/>
        <v>0</v>
      </c>
    </row>
    <row r="25" spans="2:10" ht="15" customHeight="1" x14ac:dyDescent="0.2">
      <c r="B25" s="23"/>
      <c r="C25" s="28" t="s">
        <v>128</v>
      </c>
      <c r="D25" s="34"/>
      <c r="E25" s="35"/>
      <c r="F25" s="37"/>
      <c r="G25" s="37"/>
      <c r="H25" s="37"/>
      <c r="I25" s="30">
        <f t="shared" si="0"/>
        <v>0</v>
      </c>
      <c r="J25" s="30">
        <f t="shared" si="1"/>
        <v>0</v>
      </c>
    </row>
    <row r="26" spans="2:10" ht="15" customHeight="1" x14ac:dyDescent="0.2">
      <c r="B26" s="23"/>
      <c r="C26" s="28" t="s">
        <v>129</v>
      </c>
      <c r="D26" s="34"/>
      <c r="E26" s="35"/>
      <c r="F26" s="37"/>
      <c r="G26" s="37"/>
      <c r="H26" s="37"/>
      <c r="I26" s="30">
        <f t="shared" si="0"/>
        <v>0</v>
      </c>
      <c r="J26" s="30">
        <f t="shared" si="1"/>
        <v>0</v>
      </c>
    </row>
    <row r="27" spans="2:10" ht="15" customHeight="1" x14ac:dyDescent="0.2">
      <c r="B27" s="23"/>
      <c r="C27" s="28" t="s">
        <v>146</v>
      </c>
      <c r="D27" s="34"/>
      <c r="E27" s="35"/>
      <c r="F27" s="37"/>
      <c r="G27" s="37"/>
      <c r="H27" s="37"/>
      <c r="I27" s="30">
        <f t="shared" si="0"/>
        <v>0</v>
      </c>
      <c r="J27" s="30">
        <f t="shared" si="1"/>
        <v>0</v>
      </c>
    </row>
    <row r="28" spans="2:10" ht="15" customHeight="1" x14ac:dyDescent="0.2">
      <c r="B28" s="23"/>
      <c r="C28" s="28" t="s">
        <v>131</v>
      </c>
      <c r="D28" s="34"/>
      <c r="E28" s="35"/>
      <c r="F28" s="37"/>
      <c r="G28" s="37"/>
      <c r="H28" s="37"/>
      <c r="I28" s="30">
        <f t="shared" si="0"/>
        <v>0</v>
      </c>
      <c r="J28" s="30">
        <f t="shared" si="1"/>
        <v>0</v>
      </c>
    </row>
    <row r="29" spans="2:10" ht="15" customHeight="1" x14ac:dyDescent="0.2">
      <c r="B29" s="23"/>
      <c r="C29" s="28" t="s">
        <v>134</v>
      </c>
      <c r="D29" s="34"/>
      <c r="E29" s="35"/>
      <c r="F29" s="37"/>
      <c r="G29" s="37"/>
      <c r="H29" s="37"/>
      <c r="I29" s="30">
        <f t="shared" si="0"/>
        <v>0</v>
      </c>
      <c r="J29" s="30">
        <f t="shared" si="1"/>
        <v>0</v>
      </c>
    </row>
    <row r="30" spans="2:10" ht="15" customHeight="1" x14ac:dyDescent="0.2">
      <c r="B30" s="23"/>
      <c r="C30" s="28" t="s">
        <v>135</v>
      </c>
      <c r="D30" s="34"/>
      <c r="E30" s="35"/>
      <c r="F30" s="37"/>
      <c r="G30" s="37"/>
      <c r="H30" s="37"/>
      <c r="I30" s="30">
        <f t="shared" si="0"/>
        <v>0</v>
      </c>
      <c r="J30" s="30">
        <f t="shared" si="1"/>
        <v>0</v>
      </c>
    </row>
    <row r="31" spans="2:10" ht="15" customHeight="1" x14ac:dyDescent="0.2">
      <c r="B31" s="23"/>
      <c r="C31" s="28"/>
      <c r="D31" s="34"/>
      <c r="E31" s="35"/>
      <c r="F31" s="37"/>
      <c r="G31" s="37"/>
      <c r="H31" s="37"/>
      <c r="I31" s="30">
        <f t="shared" si="0"/>
        <v>0</v>
      </c>
      <c r="J31" s="30">
        <f t="shared" si="1"/>
        <v>0</v>
      </c>
    </row>
    <row r="32" spans="2:10" ht="15" customHeight="1" x14ac:dyDescent="0.2">
      <c r="B32" s="23"/>
      <c r="C32" s="28"/>
      <c r="D32" s="34"/>
      <c r="E32" s="35"/>
      <c r="F32" s="37"/>
      <c r="G32" s="37"/>
      <c r="H32" s="37"/>
      <c r="I32" s="30">
        <f t="shared" si="0"/>
        <v>0</v>
      </c>
      <c r="J32" s="30">
        <f t="shared" si="1"/>
        <v>0</v>
      </c>
    </row>
    <row r="33" spans="2:10" ht="15" customHeight="1" x14ac:dyDescent="0.2">
      <c r="B33" s="23"/>
      <c r="C33" s="28"/>
      <c r="D33" s="34"/>
      <c r="E33" s="35"/>
      <c r="F33" s="37"/>
      <c r="G33" s="37"/>
      <c r="H33" s="37"/>
      <c r="I33" s="30">
        <f t="shared" si="0"/>
        <v>0</v>
      </c>
      <c r="J33" s="30">
        <f t="shared" si="1"/>
        <v>0</v>
      </c>
    </row>
    <row r="34" spans="2:10" ht="15" customHeight="1" x14ac:dyDescent="0.2">
      <c r="B34" s="23"/>
      <c r="C34" s="28"/>
      <c r="D34" s="34"/>
      <c r="E34" s="35"/>
      <c r="F34" s="37"/>
      <c r="G34" s="37"/>
      <c r="H34" s="37"/>
      <c r="I34" s="30">
        <f t="shared" si="0"/>
        <v>0</v>
      </c>
      <c r="J34" s="30">
        <f t="shared" si="1"/>
        <v>0</v>
      </c>
    </row>
    <row r="35" spans="2:10" ht="15" customHeight="1" x14ac:dyDescent="0.2">
      <c r="B35" s="23"/>
      <c r="C35" s="28"/>
      <c r="D35" s="34"/>
      <c r="E35" s="35"/>
      <c r="F35" s="37"/>
      <c r="G35" s="37"/>
      <c r="H35" s="37"/>
      <c r="I35" s="30">
        <f t="shared" si="0"/>
        <v>0</v>
      </c>
      <c r="J35" s="30">
        <f t="shared" si="1"/>
        <v>0</v>
      </c>
    </row>
    <row r="36" spans="2:10" ht="15" customHeight="1" x14ac:dyDescent="0.2">
      <c r="B36" s="23"/>
      <c r="C36" s="28"/>
      <c r="D36" s="34"/>
      <c r="E36" s="35"/>
      <c r="F36" s="37"/>
      <c r="G36" s="37"/>
      <c r="H36" s="37"/>
      <c r="I36" s="30">
        <f t="shared" si="0"/>
        <v>0</v>
      </c>
      <c r="J36" s="30">
        <f t="shared" si="1"/>
        <v>0</v>
      </c>
    </row>
    <row r="37" spans="2:10" ht="15" customHeight="1" x14ac:dyDescent="0.2">
      <c r="B37" s="23"/>
      <c r="C37" s="28"/>
      <c r="D37" s="34"/>
      <c r="E37" s="35"/>
      <c r="F37" s="37"/>
      <c r="G37" s="37"/>
      <c r="H37" s="37"/>
      <c r="I37" s="30">
        <f t="shared" si="0"/>
        <v>0</v>
      </c>
      <c r="J37" s="30">
        <f t="shared" si="1"/>
        <v>0</v>
      </c>
    </row>
    <row r="38" spans="2:10" ht="15" customHeight="1" x14ac:dyDescent="0.2">
      <c r="B38" s="23"/>
      <c r="C38" s="28"/>
      <c r="D38" s="34"/>
      <c r="E38" s="35"/>
      <c r="F38" s="37"/>
      <c r="G38" s="37"/>
      <c r="H38" s="37"/>
      <c r="I38" s="30">
        <f t="shared" si="0"/>
        <v>0</v>
      </c>
      <c r="J38" s="30">
        <f t="shared" si="1"/>
        <v>0</v>
      </c>
    </row>
    <row r="39" spans="2:10" ht="15" customHeight="1" x14ac:dyDescent="0.2">
      <c r="B39" s="23"/>
      <c r="C39" s="28"/>
      <c r="D39" s="34"/>
      <c r="E39" s="35"/>
      <c r="F39" s="37"/>
      <c r="G39" s="37"/>
      <c r="H39" s="37"/>
      <c r="I39" s="30">
        <f t="shared" si="0"/>
        <v>0</v>
      </c>
      <c r="J39" s="30">
        <f t="shared" si="1"/>
        <v>0</v>
      </c>
    </row>
    <row r="40" spans="2:10" ht="15" customHeight="1" x14ac:dyDescent="0.2">
      <c r="B40" s="23"/>
      <c r="C40" s="28"/>
      <c r="D40" s="34"/>
      <c r="E40" s="35"/>
      <c r="F40" s="37"/>
      <c r="G40" s="37"/>
      <c r="H40" s="37"/>
      <c r="I40" s="30">
        <f t="shared" si="0"/>
        <v>0</v>
      </c>
      <c r="J40" s="30">
        <f t="shared" si="1"/>
        <v>0</v>
      </c>
    </row>
    <row r="41" spans="2:10" ht="15" customHeight="1" x14ac:dyDescent="0.2">
      <c r="B41" s="23"/>
      <c r="C41" s="28"/>
      <c r="D41" s="34"/>
      <c r="E41" s="35"/>
      <c r="F41" s="37"/>
      <c r="G41" s="37"/>
      <c r="H41" s="37"/>
      <c r="I41" s="30">
        <f t="shared" si="0"/>
        <v>0</v>
      </c>
      <c r="J41" s="30">
        <f t="shared" si="1"/>
        <v>0</v>
      </c>
    </row>
    <row r="42" spans="2:10" ht="15" customHeight="1" x14ac:dyDescent="0.2">
      <c r="B42" s="23"/>
      <c r="C42" s="28"/>
      <c r="D42" s="34"/>
      <c r="E42" s="35"/>
      <c r="F42" s="37"/>
      <c r="G42" s="37"/>
      <c r="H42" s="37"/>
      <c r="I42" s="30">
        <f t="shared" si="0"/>
        <v>0</v>
      </c>
      <c r="J42" s="30">
        <f t="shared" si="1"/>
        <v>0</v>
      </c>
    </row>
    <row r="43" spans="2:10" ht="15" customHeight="1" x14ac:dyDescent="0.2">
      <c r="B43" s="23"/>
      <c r="C43" s="28"/>
      <c r="D43" s="34"/>
      <c r="E43" s="35"/>
      <c r="F43" s="37"/>
      <c r="G43" s="37"/>
      <c r="H43" s="37"/>
      <c r="I43" s="30">
        <f t="shared" si="0"/>
        <v>0</v>
      </c>
      <c r="J43" s="30">
        <f t="shared" si="1"/>
        <v>0</v>
      </c>
    </row>
    <row r="44" spans="2:10" ht="15" customHeight="1" x14ac:dyDescent="0.2">
      <c r="B44" s="23"/>
      <c r="C44" s="28"/>
      <c r="D44" s="34"/>
      <c r="E44" s="35"/>
      <c r="F44" s="37"/>
      <c r="G44" s="37"/>
      <c r="H44" s="37"/>
      <c r="I44" s="30">
        <f t="shared" si="0"/>
        <v>0</v>
      </c>
      <c r="J44" s="30">
        <f t="shared" si="1"/>
        <v>0</v>
      </c>
    </row>
    <row r="45" spans="2:10" ht="15" customHeight="1" x14ac:dyDescent="0.2">
      <c r="B45" s="23"/>
      <c r="C45" s="28"/>
      <c r="D45" s="34"/>
      <c r="E45" s="35"/>
      <c r="F45" s="37"/>
      <c r="G45" s="37"/>
      <c r="H45" s="37"/>
      <c r="I45" s="30">
        <f t="shared" si="0"/>
        <v>0</v>
      </c>
      <c r="J45" s="30">
        <f t="shared" si="1"/>
        <v>0</v>
      </c>
    </row>
    <row r="46" spans="2:10" ht="15" customHeight="1" x14ac:dyDescent="0.2">
      <c r="B46" s="23"/>
      <c r="C46" s="110" t="s">
        <v>273</v>
      </c>
      <c r="D46" s="110"/>
      <c r="E46" s="110"/>
      <c r="F46" s="110"/>
      <c r="G46" s="110"/>
      <c r="H46" s="110"/>
      <c r="I46" s="110"/>
      <c r="J46" s="32">
        <f>SUM(J13:J45)</f>
        <v>0</v>
      </c>
    </row>
    <row r="47" spans="2:10" ht="15" customHeight="1" x14ac:dyDescent="0.2">
      <c r="B47" s="23"/>
    </row>
    <row r="48" spans="2:10" ht="15" customHeight="1" x14ac:dyDescent="0.2">
      <c r="B48" s="23"/>
    </row>
    <row r="49" spans="2:2" ht="15" customHeight="1" x14ac:dyDescent="0.2">
      <c r="B49" s="23"/>
    </row>
    <row r="50" spans="2:2" ht="15" customHeight="1" x14ac:dyDescent="0.2"/>
    <row r="51" spans="2:2" ht="15" customHeight="1" x14ac:dyDescent="0.2"/>
    <row r="52" spans="2:2" ht="15" customHeight="1" x14ac:dyDescent="0.2"/>
    <row r="53" spans="2:2" ht="15" customHeight="1" x14ac:dyDescent="0.2"/>
    <row r="54" spans="2:2" ht="15" customHeight="1" x14ac:dyDescent="0.2"/>
    <row r="55" spans="2:2" ht="15" customHeight="1" x14ac:dyDescent="0.2"/>
    <row r="56" spans="2:2" ht="15" customHeight="1" x14ac:dyDescent="0.2"/>
    <row r="57" spans="2:2" ht="15" customHeight="1" x14ac:dyDescent="0.2"/>
  </sheetData>
  <mergeCells count="6">
    <mergeCell ref="C10:J10"/>
    <mergeCell ref="C46:I46"/>
    <mergeCell ref="C5:J5"/>
    <mergeCell ref="C6:J6"/>
    <mergeCell ref="C7:J7"/>
    <mergeCell ref="C8:J8"/>
  </mergeCells>
  <phoneticPr fontId="0" type="noConversion"/>
  <hyperlinks>
    <hyperlink ref="C2" location="'Summary of Contents of Home'!E32" display="Goto Summary"/>
    <hyperlink ref="I2" location="'Casualty Loss Summary'!E19" display="Goto Casualty Loss"/>
  </hyperlinks>
  <printOptions horizontalCentered="1"/>
  <pageMargins left="0.25" right="0.25" top="0.75" bottom="0.75" header="0.5" footer="0.5"/>
  <pageSetup orientation="portrait" blackAndWhite="1"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57"/>
  <sheetViews>
    <sheetView zoomScaleNormal="100" workbookViewId="0"/>
  </sheetViews>
  <sheetFormatPr defaultColWidth="8.85546875" defaultRowHeight="12.75" x14ac:dyDescent="0.2"/>
  <cols>
    <col min="1" max="1" width="8.85546875" style="9" customWidth="1"/>
    <col min="2" max="2" width="2.7109375" style="9" customWidth="1"/>
    <col min="3" max="3" width="20.7109375" style="9" customWidth="1"/>
    <col min="4" max="4" width="5.5703125" style="9" customWidth="1"/>
    <col min="5" max="5" width="8.85546875" style="9" customWidth="1"/>
    <col min="6" max="10" width="10.28515625" style="9" customWidth="1"/>
    <col min="11" max="16384" width="8.85546875" style="9"/>
  </cols>
  <sheetData>
    <row r="2" spans="2:11" x14ac:dyDescent="0.2">
      <c r="C2" s="78" t="s">
        <v>249</v>
      </c>
      <c r="D2" s="9" t="s">
        <v>310</v>
      </c>
      <c r="I2" s="78" t="s">
        <v>311</v>
      </c>
      <c r="K2" s="9" t="s">
        <v>312</v>
      </c>
    </row>
    <row r="4" spans="2:11" x14ac:dyDescent="0.2">
      <c r="B4" s="23"/>
      <c r="C4" s="23"/>
      <c r="D4" s="23"/>
      <c r="E4" s="23"/>
      <c r="F4" s="23"/>
      <c r="G4" s="23"/>
      <c r="H4" s="23"/>
      <c r="I4" s="23"/>
      <c r="J4" s="23"/>
    </row>
    <row r="5" spans="2:11" ht="15.75" x14ac:dyDescent="0.25">
      <c r="B5" s="23"/>
      <c r="C5" s="109">
        <f>'Client Data'!D4</f>
        <v>0</v>
      </c>
      <c r="D5" s="109"/>
      <c r="E5" s="109"/>
      <c r="F5" s="109"/>
      <c r="G5" s="109"/>
      <c r="H5" s="109"/>
      <c r="I5" s="109"/>
      <c r="J5" s="109"/>
    </row>
    <row r="6" spans="2:11" ht="15.75" x14ac:dyDescent="0.25">
      <c r="B6" s="23"/>
      <c r="C6" s="109">
        <f>'Client Data'!D5</f>
        <v>0</v>
      </c>
      <c r="D6" s="109"/>
      <c r="E6" s="109"/>
      <c r="F6" s="109"/>
      <c r="G6" s="109"/>
      <c r="H6" s="109"/>
      <c r="I6" s="109"/>
      <c r="J6" s="109"/>
    </row>
    <row r="7" spans="2:11" ht="15.75" x14ac:dyDescent="0.25">
      <c r="B7" s="23"/>
      <c r="C7" s="109" t="str">
        <f>'Client Data'!D11</f>
        <v>Casualty Loss - Flood</v>
      </c>
      <c r="D7" s="109"/>
      <c r="E7" s="109"/>
      <c r="F7" s="109"/>
      <c r="G7" s="109"/>
      <c r="H7" s="109"/>
      <c r="I7" s="109"/>
      <c r="J7" s="109"/>
    </row>
    <row r="8" spans="2:11" ht="15.75" x14ac:dyDescent="0.25">
      <c r="B8" s="23"/>
      <c r="C8" s="109" t="str">
        <f>'Client Data'!D13</f>
        <v>2016 Flood</v>
      </c>
      <c r="D8" s="109"/>
      <c r="E8" s="109"/>
      <c r="F8" s="109"/>
      <c r="G8" s="109"/>
      <c r="H8" s="109"/>
      <c r="I8" s="109"/>
      <c r="J8" s="109"/>
    </row>
    <row r="9" spans="2:11" x14ac:dyDescent="0.2">
      <c r="B9" s="23"/>
    </row>
    <row r="10" spans="2:11" x14ac:dyDescent="0.2">
      <c r="B10" s="23"/>
      <c r="C10" s="105" t="s">
        <v>260</v>
      </c>
      <c r="D10" s="105"/>
      <c r="E10" s="105"/>
      <c r="F10" s="105"/>
      <c r="G10" s="105"/>
      <c r="H10" s="105"/>
      <c r="I10" s="105"/>
      <c r="J10" s="105"/>
    </row>
    <row r="11" spans="2:11" s="25" customFormat="1" x14ac:dyDescent="0.2">
      <c r="B11" s="24"/>
      <c r="C11" s="29">
        <v>1</v>
      </c>
      <c r="D11" s="29">
        <v>2</v>
      </c>
      <c r="E11" s="29">
        <v>3</v>
      </c>
      <c r="F11" s="29">
        <v>4</v>
      </c>
      <c r="G11" s="29">
        <v>5</v>
      </c>
      <c r="H11" s="29">
        <v>6</v>
      </c>
      <c r="I11" s="29">
        <v>7</v>
      </c>
      <c r="J11" s="29">
        <v>8</v>
      </c>
    </row>
    <row r="12" spans="2:11" s="27" customFormat="1" ht="51" x14ac:dyDescent="0.2">
      <c r="B12" s="26"/>
      <c r="C12" s="29" t="s">
        <v>0</v>
      </c>
      <c r="D12" s="29" t="s">
        <v>272</v>
      </c>
      <c r="E12" s="29" t="s">
        <v>1</v>
      </c>
      <c r="F12" s="29" t="s">
        <v>2</v>
      </c>
      <c r="G12" s="29" t="s">
        <v>3</v>
      </c>
      <c r="H12" s="29" t="s">
        <v>4</v>
      </c>
      <c r="I12" s="29" t="s">
        <v>274</v>
      </c>
      <c r="J12" s="29" t="s">
        <v>5</v>
      </c>
    </row>
    <row r="13" spans="2:11" ht="15" customHeight="1" x14ac:dyDescent="0.2">
      <c r="B13" s="23"/>
      <c r="C13" s="28" t="s">
        <v>138</v>
      </c>
      <c r="D13" s="34"/>
      <c r="E13" s="35"/>
      <c r="F13" s="36"/>
      <c r="G13" s="36"/>
      <c r="H13" s="36"/>
      <c r="I13" s="31">
        <f>G13-H13</f>
        <v>0</v>
      </c>
      <c r="J13" s="31">
        <f>IF(F13&lt;I13,F13,I13)</f>
        <v>0</v>
      </c>
    </row>
    <row r="14" spans="2:11" ht="15" customHeight="1" x14ac:dyDescent="0.2">
      <c r="B14" s="23"/>
      <c r="C14" s="28" t="s">
        <v>122</v>
      </c>
      <c r="D14" s="34"/>
      <c r="E14" s="35"/>
      <c r="F14" s="37"/>
      <c r="G14" s="37"/>
      <c r="H14" s="37"/>
      <c r="I14" s="30">
        <f>G14-H14</f>
        <v>0</v>
      </c>
      <c r="J14" s="30">
        <f>IF(F14&lt;I14,F14,I14)</f>
        <v>0</v>
      </c>
    </row>
    <row r="15" spans="2:11" ht="15" customHeight="1" x14ac:dyDescent="0.2">
      <c r="B15" s="23"/>
      <c r="C15" s="28" t="s">
        <v>139</v>
      </c>
      <c r="D15" s="34"/>
      <c r="E15" s="35"/>
      <c r="F15" s="37"/>
      <c r="G15" s="37"/>
      <c r="H15" s="37"/>
      <c r="I15" s="30">
        <f t="shared" ref="I15:I45" si="0">G15-H15</f>
        <v>0</v>
      </c>
      <c r="J15" s="30">
        <f t="shared" ref="J15:J45" si="1">IF(F15&lt;I15,F15,I15)</f>
        <v>0</v>
      </c>
    </row>
    <row r="16" spans="2:11" ht="15" customHeight="1" x14ac:dyDescent="0.2">
      <c r="B16" s="23"/>
      <c r="C16" s="28" t="s">
        <v>140</v>
      </c>
      <c r="D16" s="34"/>
      <c r="E16" s="35"/>
      <c r="F16" s="37"/>
      <c r="G16" s="37"/>
      <c r="H16" s="37"/>
      <c r="I16" s="30">
        <f t="shared" si="0"/>
        <v>0</v>
      </c>
      <c r="J16" s="30">
        <f t="shared" si="1"/>
        <v>0</v>
      </c>
    </row>
    <row r="17" spans="2:10" ht="15" customHeight="1" x14ac:dyDescent="0.2">
      <c r="B17" s="23"/>
      <c r="C17" s="28" t="s">
        <v>123</v>
      </c>
      <c r="D17" s="34"/>
      <c r="E17" s="35"/>
      <c r="F17" s="37"/>
      <c r="G17" s="37"/>
      <c r="H17" s="37"/>
      <c r="I17" s="30">
        <f t="shared" si="0"/>
        <v>0</v>
      </c>
      <c r="J17" s="30">
        <f t="shared" si="1"/>
        <v>0</v>
      </c>
    </row>
    <row r="18" spans="2:10" ht="15" customHeight="1" x14ac:dyDescent="0.2">
      <c r="B18" s="23"/>
      <c r="C18" s="28" t="s">
        <v>125</v>
      </c>
      <c r="D18" s="34"/>
      <c r="E18" s="35"/>
      <c r="F18" s="37"/>
      <c r="G18" s="37"/>
      <c r="H18" s="37"/>
      <c r="I18" s="30">
        <f t="shared" si="0"/>
        <v>0</v>
      </c>
      <c r="J18" s="30">
        <f t="shared" si="1"/>
        <v>0</v>
      </c>
    </row>
    <row r="19" spans="2:10" ht="15" customHeight="1" x14ac:dyDescent="0.2">
      <c r="B19" s="23"/>
      <c r="C19" s="28" t="s">
        <v>128</v>
      </c>
      <c r="D19" s="34"/>
      <c r="E19" s="35"/>
      <c r="F19" s="37"/>
      <c r="G19" s="37"/>
      <c r="H19" s="37"/>
      <c r="I19" s="30">
        <f t="shared" si="0"/>
        <v>0</v>
      </c>
      <c r="J19" s="30">
        <f t="shared" si="1"/>
        <v>0</v>
      </c>
    </row>
    <row r="20" spans="2:10" ht="15" customHeight="1" x14ac:dyDescent="0.2">
      <c r="B20" s="23"/>
      <c r="C20" s="28" t="s">
        <v>129</v>
      </c>
      <c r="D20" s="34"/>
      <c r="E20" s="35"/>
      <c r="F20" s="37"/>
      <c r="G20" s="37"/>
      <c r="H20" s="37"/>
      <c r="I20" s="30">
        <f t="shared" si="0"/>
        <v>0</v>
      </c>
      <c r="J20" s="30">
        <f t="shared" si="1"/>
        <v>0</v>
      </c>
    </row>
    <row r="21" spans="2:10" ht="15" customHeight="1" x14ac:dyDescent="0.2">
      <c r="B21" s="23"/>
      <c r="C21" s="28" t="s">
        <v>146</v>
      </c>
      <c r="D21" s="34"/>
      <c r="E21" s="35"/>
      <c r="F21" s="37"/>
      <c r="G21" s="37"/>
      <c r="H21" s="37"/>
      <c r="I21" s="30">
        <f t="shared" si="0"/>
        <v>0</v>
      </c>
      <c r="J21" s="30">
        <f t="shared" si="1"/>
        <v>0</v>
      </c>
    </row>
    <row r="22" spans="2:10" ht="15" customHeight="1" x14ac:dyDescent="0.2">
      <c r="B22" s="23"/>
      <c r="C22" s="28" t="s">
        <v>131</v>
      </c>
      <c r="D22" s="34"/>
      <c r="E22" s="35"/>
      <c r="F22" s="37"/>
      <c r="G22" s="37"/>
      <c r="H22" s="37"/>
      <c r="I22" s="30">
        <f t="shared" si="0"/>
        <v>0</v>
      </c>
      <c r="J22" s="30">
        <f t="shared" si="1"/>
        <v>0</v>
      </c>
    </row>
    <row r="23" spans="2:10" ht="15" customHeight="1" x14ac:dyDescent="0.2">
      <c r="B23" s="23"/>
      <c r="C23" s="28" t="s">
        <v>132</v>
      </c>
      <c r="D23" s="34"/>
      <c r="E23" s="35"/>
      <c r="F23" s="37"/>
      <c r="G23" s="37"/>
      <c r="H23" s="37"/>
      <c r="I23" s="30">
        <f t="shared" si="0"/>
        <v>0</v>
      </c>
      <c r="J23" s="30">
        <f t="shared" si="1"/>
        <v>0</v>
      </c>
    </row>
    <row r="24" spans="2:10" ht="15" customHeight="1" x14ac:dyDescent="0.2">
      <c r="B24" s="23"/>
      <c r="C24" s="28" t="s">
        <v>133</v>
      </c>
      <c r="D24" s="34"/>
      <c r="E24" s="35"/>
      <c r="F24" s="37"/>
      <c r="G24" s="37"/>
      <c r="H24" s="37"/>
      <c r="I24" s="30">
        <f t="shared" si="0"/>
        <v>0</v>
      </c>
      <c r="J24" s="30">
        <f t="shared" si="1"/>
        <v>0</v>
      </c>
    </row>
    <row r="25" spans="2:10" ht="15" customHeight="1" x14ac:dyDescent="0.2">
      <c r="B25" s="23"/>
      <c r="C25" s="28" t="s">
        <v>147</v>
      </c>
      <c r="D25" s="34"/>
      <c r="E25" s="35"/>
      <c r="F25" s="37"/>
      <c r="G25" s="37"/>
      <c r="H25" s="37"/>
      <c r="I25" s="30">
        <f t="shared" si="0"/>
        <v>0</v>
      </c>
      <c r="J25" s="30">
        <f t="shared" si="1"/>
        <v>0</v>
      </c>
    </row>
    <row r="26" spans="2:10" ht="15" customHeight="1" x14ac:dyDescent="0.2">
      <c r="B26" s="23"/>
      <c r="C26" s="28" t="s">
        <v>134</v>
      </c>
      <c r="D26" s="34"/>
      <c r="E26" s="35"/>
      <c r="F26" s="37"/>
      <c r="G26" s="37"/>
      <c r="H26" s="37"/>
      <c r="I26" s="30">
        <f t="shared" si="0"/>
        <v>0</v>
      </c>
      <c r="J26" s="30">
        <f t="shared" si="1"/>
        <v>0</v>
      </c>
    </row>
    <row r="27" spans="2:10" ht="15" customHeight="1" x14ac:dyDescent="0.2">
      <c r="B27" s="23"/>
      <c r="C27" s="28" t="s">
        <v>135</v>
      </c>
      <c r="D27" s="34"/>
      <c r="E27" s="35"/>
      <c r="F27" s="37"/>
      <c r="G27" s="37"/>
      <c r="H27" s="37"/>
      <c r="I27" s="30">
        <f t="shared" si="0"/>
        <v>0</v>
      </c>
      <c r="J27" s="30">
        <f t="shared" si="1"/>
        <v>0</v>
      </c>
    </row>
    <row r="28" spans="2:10" ht="15" customHeight="1" x14ac:dyDescent="0.2">
      <c r="B28" s="23"/>
      <c r="C28" s="28" t="s">
        <v>137</v>
      </c>
      <c r="D28" s="34"/>
      <c r="E28" s="35"/>
      <c r="F28" s="37"/>
      <c r="G28" s="37"/>
      <c r="H28" s="37"/>
      <c r="I28" s="30">
        <f t="shared" si="0"/>
        <v>0</v>
      </c>
      <c r="J28" s="30">
        <f t="shared" si="1"/>
        <v>0</v>
      </c>
    </row>
    <row r="29" spans="2:10" ht="15" customHeight="1" x14ac:dyDescent="0.2">
      <c r="B29" s="23"/>
      <c r="C29" s="28"/>
      <c r="D29" s="34"/>
      <c r="E29" s="35"/>
      <c r="F29" s="37"/>
      <c r="G29" s="37"/>
      <c r="H29" s="37"/>
      <c r="I29" s="30">
        <f t="shared" si="0"/>
        <v>0</v>
      </c>
      <c r="J29" s="30">
        <f t="shared" si="1"/>
        <v>0</v>
      </c>
    </row>
    <row r="30" spans="2:10" ht="15" customHeight="1" x14ac:dyDescent="0.2">
      <c r="B30" s="23"/>
      <c r="C30" s="28"/>
      <c r="D30" s="34"/>
      <c r="E30" s="35"/>
      <c r="F30" s="37"/>
      <c r="G30" s="37"/>
      <c r="H30" s="37"/>
      <c r="I30" s="30">
        <f t="shared" si="0"/>
        <v>0</v>
      </c>
      <c r="J30" s="30">
        <f t="shared" si="1"/>
        <v>0</v>
      </c>
    </row>
    <row r="31" spans="2:10" ht="15" customHeight="1" x14ac:dyDescent="0.2">
      <c r="B31" s="23"/>
      <c r="C31" s="28"/>
      <c r="D31" s="34"/>
      <c r="E31" s="35"/>
      <c r="F31" s="37"/>
      <c r="G31" s="37"/>
      <c r="H31" s="37"/>
      <c r="I31" s="30">
        <f t="shared" si="0"/>
        <v>0</v>
      </c>
      <c r="J31" s="30">
        <f t="shared" si="1"/>
        <v>0</v>
      </c>
    </row>
    <row r="32" spans="2:10" ht="15" customHeight="1" x14ac:dyDescent="0.2">
      <c r="B32" s="23"/>
      <c r="C32" s="28"/>
      <c r="D32" s="34"/>
      <c r="E32" s="35"/>
      <c r="F32" s="37"/>
      <c r="G32" s="37"/>
      <c r="H32" s="37"/>
      <c r="I32" s="30">
        <f t="shared" si="0"/>
        <v>0</v>
      </c>
      <c r="J32" s="30">
        <f t="shared" si="1"/>
        <v>0</v>
      </c>
    </row>
    <row r="33" spans="2:10" ht="15" customHeight="1" x14ac:dyDescent="0.2">
      <c r="B33" s="23"/>
      <c r="C33" s="28"/>
      <c r="D33" s="34"/>
      <c r="E33" s="35"/>
      <c r="F33" s="37"/>
      <c r="G33" s="37"/>
      <c r="H33" s="37"/>
      <c r="I33" s="30">
        <f t="shared" si="0"/>
        <v>0</v>
      </c>
      <c r="J33" s="30">
        <f t="shared" si="1"/>
        <v>0</v>
      </c>
    </row>
    <row r="34" spans="2:10" ht="15" customHeight="1" x14ac:dyDescent="0.2">
      <c r="B34" s="23"/>
      <c r="C34" s="28"/>
      <c r="D34" s="34"/>
      <c r="E34" s="35"/>
      <c r="F34" s="37"/>
      <c r="G34" s="37"/>
      <c r="H34" s="37"/>
      <c r="I34" s="30">
        <f t="shared" si="0"/>
        <v>0</v>
      </c>
      <c r="J34" s="30">
        <f t="shared" si="1"/>
        <v>0</v>
      </c>
    </row>
    <row r="35" spans="2:10" ht="15" customHeight="1" x14ac:dyDescent="0.2">
      <c r="B35" s="23"/>
      <c r="C35" s="28"/>
      <c r="D35" s="34"/>
      <c r="E35" s="35"/>
      <c r="F35" s="37"/>
      <c r="G35" s="37"/>
      <c r="H35" s="37"/>
      <c r="I35" s="30">
        <f t="shared" si="0"/>
        <v>0</v>
      </c>
      <c r="J35" s="30">
        <f t="shared" si="1"/>
        <v>0</v>
      </c>
    </row>
    <row r="36" spans="2:10" ht="15" customHeight="1" x14ac:dyDescent="0.2">
      <c r="B36" s="23"/>
      <c r="C36" s="28"/>
      <c r="D36" s="34"/>
      <c r="E36" s="35"/>
      <c r="F36" s="37"/>
      <c r="G36" s="37"/>
      <c r="H36" s="37"/>
      <c r="I36" s="30">
        <f t="shared" si="0"/>
        <v>0</v>
      </c>
      <c r="J36" s="30">
        <f t="shared" si="1"/>
        <v>0</v>
      </c>
    </row>
    <row r="37" spans="2:10" ht="15" customHeight="1" x14ac:dyDescent="0.2">
      <c r="B37" s="23"/>
      <c r="C37" s="28"/>
      <c r="D37" s="34"/>
      <c r="E37" s="35"/>
      <c r="F37" s="37"/>
      <c r="G37" s="37"/>
      <c r="H37" s="37"/>
      <c r="I37" s="30">
        <f t="shared" si="0"/>
        <v>0</v>
      </c>
      <c r="J37" s="30">
        <f t="shared" si="1"/>
        <v>0</v>
      </c>
    </row>
    <row r="38" spans="2:10" ht="15" customHeight="1" x14ac:dyDescent="0.2">
      <c r="B38" s="23"/>
      <c r="C38" s="28"/>
      <c r="D38" s="34"/>
      <c r="E38" s="35"/>
      <c r="F38" s="37"/>
      <c r="G38" s="37"/>
      <c r="H38" s="37"/>
      <c r="I38" s="30">
        <f t="shared" si="0"/>
        <v>0</v>
      </c>
      <c r="J38" s="30">
        <f t="shared" si="1"/>
        <v>0</v>
      </c>
    </row>
    <row r="39" spans="2:10" ht="15" customHeight="1" x14ac:dyDescent="0.2">
      <c r="B39" s="23"/>
      <c r="C39" s="28"/>
      <c r="D39" s="34"/>
      <c r="E39" s="35"/>
      <c r="F39" s="37"/>
      <c r="G39" s="37"/>
      <c r="H39" s="37"/>
      <c r="I39" s="30">
        <f t="shared" si="0"/>
        <v>0</v>
      </c>
      <c r="J39" s="30">
        <f t="shared" si="1"/>
        <v>0</v>
      </c>
    </row>
    <row r="40" spans="2:10" ht="15" customHeight="1" x14ac:dyDescent="0.2">
      <c r="B40" s="23"/>
      <c r="C40" s="28"/>
      <c r="D40" s="34"/>
      <c r="E40" s="35"/>
      <c r="F40" s="37"/>
      <c r="G40" s="37"/>
      <c r="H40" s="37"/>
      <c r="I40" s="30">
        <f t="shared" si="0"/>
        <v>0</v>
      </c>
      <c r="J40" s="30">
        <f t="shared" si="1"/>
        <v>0</v>
      </c>
    </row>
    <row r="41" spans="2:10" ht="15" customHeight="1" x14ac:dyDescent="0.2">
      <c r="B41" s="23"/>
      <c r="C41" s="28"/>
      <c r="D41" s="34"/>
      <c r="E41" s="35"/>
      <c r="F41" s="37"/>
      <c r="G41" s="37"/>
      <c r="H41" s="37"/>
      <c r="I41" s="30">
        <f t="shared" si="0"/>
        <v>0</v>
      </c>
      <c r="J41" s="30">
        <f t="shared" si="1"/>
        <v>0</v>
      </c>
    </row>
    <row r="42" spans="2:10" ht="15" customHeight="1" x14ac:dyDescent="0.2">
      <c r="B42" s="23"/>
      <c r="C42" s="28"/>
      <c r="D42" s="34"/>
      <c r="E42" s="35"/>
      <c r="F42" s="37"/>
      <c r="G42" s="37"/>
      <c r="H42" s="37"/>
      <c r="I42" s="30">
        <f t="shared" si="0"/>
        <v>0</v>
      </c>
      <c r="J42" s="30">
        <f t="shared" si="1"/>
        <v>0</v>
      </c>
    </row>
    <row r="43" spans="2:10" ht="15" customHeight="1" x14ac:dyDescent="0.2">
      <c r="B43" s="23"/>
      <c r="C43" s="28"/>
      <c r="D43" s="34"/>
      <c r="E43" s="35"/>
      <c r="F43" s="37"/>
      <c r="G43" s="37"/>
      <c r="H43" s="37"/>
      <c r="I43" s="30">
        <f t="shared" si="0"/>
        <v>0</v>
      </c>
      <c r="J43" s="30">
        <f t="shared" si="1"/>
        <v>0</v>
      </c>
    </row>
    <row r="44" spans="2:10" ht="15" customHeight="1" x14ac:dyDescent="0.2">
      <c r="B44" s="23"/>
      <c r="C44" s="28"/>
      <c r="D44" s="34"/>
      <c r="E44" s="35"/>
      <c r="F44" s="37"/>
      <c r="G44" s="37"/>
      <c r="H44" s="37"/>
      <c r="I44" s="30">
        <f t="shared" si="0"/>
        <v>0</v>
      </c>
      <c r="J44" s="30">
        <f t="shared" si="1"/>
        <v>0</v>
      </c>
    </row>
    <row r="45" spans="2:10" ht="15" customHeight="1" x14ac:dyDescent="0.2">
      <c r="B45" s="23"/>
      <c r="C45" s="28"/>
      <c r="D45" s="34"/>
      <c r="E45" s="35"/>
      <c r="F45" s="37"/>
      <c r="G45" s="37"/>
      <c r="H45" s="37"/>
      <c r="I45" s="30">
        <f t="shared" si="0"/>
        <v>0</v>
      </c>
      <c r="J45" s="30">
        <f t="shared" si="1"/>
        <v>0</v>
      </c>
    </row>
    <row r="46" spans="2:10" ht="15" customHeight="1" x14ac:dyDescent="0.2">
      <c r="B46" s="23"/>
      <c r="C46" s="110" t="s">
        <v>273</v>
      </c>
      <c r="D46" s="110"/>
      <c r="E46" s="110"/>
      <c r="F46" s="110"/>
      <c r="G46" s="110"/>
      <c r="H46" s="110"/>
      <c r="I46" s="110"/>
      <c r="J46" s="32">
        <f>SUM(J13:J45)</f>
        <v>0</v>
      </c>
    </row>
    <row r="47" spans="2:10" ht="15" customHeight="1" x14ac:dyDescent="0.2">
      <c r="B47" s="23"/>
    </row>
    <row r="48" spans="2:10" ht="15" customHeight="1" x14ac:dyDescent="0.2">
      <c r="B48" s="23"/>
    </row>
    <row r="49" spans="2:2" ht="15" customHeight="1" x14ac:dyDescent="0.2">
      <c r="B49" s="23"/>
    </row>
    <row r="50" spans="2:2" ht="15" customHeight="1" x14ac:dyDescent="0.2"/>
    <row r="51" spans="2:2" ht="15" customHeight="1" x14ac:dyDescent="0.2"/>
    <row r="52" spans="2:2" ht="15" customHeight="1" x14ac:dyDescent="0.2"/>
    <row r="53" spans="2:2" ht="15" customHeight="1" x14ac:dyDescent="0.2"/>
    <row r="54" spans="2:2" ht="15" customHeight="1" x14ac:dyDescent="0.2"/>
    <row r="55" spans="2:2" ht="15" customHeight="1" x14ac:dyDescent="0.2"/>
    <row r="56" spans="2:2" ht="15" customHeight="1" x14ac:dyDescent="0.2"/>
    <row r="57" spans="2:2" ht="15" customHeight="1" x14ac:dyDescent="0.2"/>
  </sheetData>
  <mergeCells count="6">
    <mergeCell ref="C10:J10"/>
    <mergeCell ref="C46:I46"/>
    <mergeCell ref="C5:J5"/>
    <mergeCell ref="C6:J6"/>
    <mergeCell ref="C7:J7"/>
    <mergeCell ref="C8:J8"/>
  </mergeCells>
  <phoneticPr fontId="0" type="noConversion"/>
  <hyperlinks>
    <hyperlink ref="C2" location="'Summary of Contents of Home'!E32" display="Goto Summary"/>
    <hyperlink ref="I2" location="'Casualty Loss Summary'!E19" display="Goto Casualty Loss"/>
  </hyperlinks>
  <printOptions horizontalCentered="1"/>
  <pageMargins left="0.25" right="0.25" top="0.75" bottom="0.75" header="0.5" footer="0.5"/>
  <pageSetup orientation="portrait" blackAndWhite="1"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57"/>
  <sheetViews>
    <sheetView zoomScaleNormal="100" workbookViewId="0"/>
  </sheetViews>
  <sheetFormatPr defaultColWidth="8.85546875" defaultRowHeight="12.75" x14ac:dyDescent="0.2"/>
  <cols>
    <col min="1" max="1" width="8.85546875" style="9" customWidth="1"/>
    <col min="2" max="2" width="2.7109375" style="9" customWidth="1"/>
    <col min="3" max="3" width="20.7109375" style="9" customWidth="1"/>
    <col min="4" max="4" width="5.5703125" style="9" customWidth="1"/>
    <col min="5" max="5" width="8.85546875" style="9" customWidth="1"/>
    <col min="6" max="10" width="10.28515625" style="9" customWidth="1"/>
    <col min="11" max="16384" width="8.85546875" style="9"/>
  </cols>
  <sheetData>
    <row r="2" spans="2:11" x14ac:dyDescent="0.2">
      <c r="C2" s="78" t="s">
        <v>249</v>
      </c>
      <c r="D2" s="9" t="s">
        <v>310</v>
      </c>
      <c r="I2" s="78" t="s">
        <v>311</v>
      </c>
      <c r="K2" s="9" t="s">
        <v>312</v>
      </c>
    </row>
    <row r="4" spans="2:11" x14ac:dyDescent="0.2">
      <c r="B4" s="23"/>
      <c r="C4" s="23"/>
      <c r="D4" s="23"/>
      <c r="E4" s="23"/>
      <c r="F4" s="23"/>
      <c r="G4" s="23"/>
      <c r="H4" s="23"/>
      <c r="I4" s="23"/>
      <c r="J4" s="23"/>
    </row>
    <row r="5" spans="2:11" ht="15.75" x14ac:dyDescent="0.25">
      <c r="B5" s="23"/>
      <c r="C5" s="109">
        <f>'Client Data'!D4</f>
        <v>0</v>
      </c>
      <c r="D5" s="109"/>
      <c r="E5" s="109"/>
      <c r="F5" s="109"/>
      <c r="G5" s="109"/>
      <c r="H5" s="109"/>
      <c r="I5" s="109"/>
      <c r="J5" s="109"/>
    </row>
    <row r="6" spans="2:11" ht="15.75" x14ac:dyDescent="0.25">
      <c r="B6" s="23"/>
      <c r="C6" s="109">
        <f>'Client Data'!D5</f>
        <v>0</v>
      </c>
      <c r="D6" s="109"/>
      <c r="E6" s="109"/>
      <c r="F6" s="109"/>
      <c r="G6" s="109"/>
      <c r="H6" s="109"/>
      <c r="I6" s="109"/>
      <c r="J6" s="109"/>
    </row>
    <row r="7" spans="2:11" ht="15.75" x14ac:dyDescent="0.25">
      <c r="B7" s="23"/>
      <c r="C7" s="109" t="str">
        <f>'Client Data'!D11</f>
        <v>Casualty Loss - Flood</v>
      </c>
      <c r="D7" s="109"/>
      <c r="E7" s="109"/>
      <c r="F7" s="109"/>
      <c r="G7" s="109"/>
      <c r="H7" s="109"/>
      <c r="I7" s="109"/>
      <c r="J7" s="109"/>
    </row>
    <row r="8" spans="2:11" ht="15.75" x14ac:dyDescent="0.25">
      <c r="B8" s="23"/>
      <c r="C8" s="109" t="str">
        <f>'Client Data'!D13</f>
        <v>2016 Flood</v>
      </c>
      <c r="D8" s="109"/>
      <c r="E8" s="109"/>
      <c r="F8" s="109"/>
      <c r="G8" s="109"/>
      <c r="H8" s="109"/>
      <c r="I8" s="109"/>
      <c r="J8" s="109"/>
    </row>
    <row r="9" spans="2:11" x14ac:dyDescent="0.2">
      <c r="B9" s="23"/>
    </row>
    <row r="10" spans="2:11" x14ac:dyDescent="0.2">
      <c r="B10" s="23"/>
      <c r="C10" s="105" t="s">
        <v>259</v>
      </c>
      <c r="D10" s="105"/>
      <c r="E10" s="105"/>
      <c r="F10" s="105"/>
      <c r="G10" s="105"/>
      <c r="H10" s="105"/>
      <c r="I10" s="105"/>
      <c r="J10" s="105"/>
    </row>
    <row r="11" spans="2:11" s="25" customFormat="1" x14ac:dyDescent="0.2">
      <c r="B11" s="24"/>
      <c r="C11" s="29">
        <v>1</v>
      </c>
      <c r="D11" s="29">
        <v>2</v>
      </c>
      <c r="E11" s="29">
        <v>3</v>
      </c>
      <c r="F11" s="29">
        <v>4</v>
      </c>
      <c r="G11" s="29">
        <v>5</v>
      </c>
      <c r="H11" s="29">
        <v>6</v>
      </c>
      <c r="I11" s="29">
        <v>7</v>
      </c>
      <c r="J11" s="29">
        <v>8</v>
      </c>
    </row>
    <row r="12" spans="2:11" s="27" customFormat="1" ht="51" x14ac:dyDescent="0.2">
      <c r="B12" s="26"/>
      <c r="C12" s="29" t="s">
        <v>0</v>
      </c>
      <c r="D12" s="29" t="s">
        <v>272</v>
      </c>
      <c r="E12" s="29" t="s">
        <v>1</v>
      </c>
      <c r="F12" s="29" t="s">
        <v>2</v>
      </c>
      <c r="G12" s="29" t="s">
        <v>3</v>
      </c>
      <c r="H12" s="29" t="s">
        <v>4</v>
      </c>
      <c r="I12" s="29" t="s">
        <v>274</v>
      </c>
      <c r="J12" s="29" t="s">
        <v>5</v>
      </c>
    </row>
    <row r="13" spans="2:11" ht="15" customHeight="1" x14ac:dyDescent="0.2">
      <c r="B13" s="23"/>
      <c r="C13" s="28" t="s">
        <v>148</v>
      </c>
      <c r="D13" s="34"/>
      <c r="E13" s="35"/>
      <c r="F13" s="36"/>
      <c r="G13" s="36"/>
      <c r="H13" s="36"/>
      <c r="I13" s="31">
        <f>G13-H13</f>
        <v>0</v>
      </c>
      <c r="J13" s="31">
        <f>IF(F13&lt;I13,F13,I13)</f>
        <v>0</v>
      </c>
    </row>
    <row r="14" spans="2:11" ht="15" customHeight="1" x14ac:dyDescent="0.2">
      <c r="B14" s="23"/>
      <c r="C14" s="28" t="s">
        <v>149</v>
      </c>
      <c r="D14" s="34"/>
      <c r="E14" s="35"/>
      <c r="F14" s="37"/>
      <c r="G14" s="37"/>
      <c r="H14" s="37"/>
      <c r="I14" s="30">
        <f>G14-H14</f>
        <v>0</v>
      </c>
      <c r="J14" s="30">
        <f>IF(F14&lt;I14,F14,I14)</f>
        <v>0</v>
      </c>
    </row>
    <row r="15" spans="2:11" ht="15" customHeight="1" x14ac:dyDescent="0.2">
      <c r="B15" s="23"/>
      <c r="C15" s="28" t="s">
        <v>150</v>
      </c>
      <c r="D15" s="34"/>
      <c r="E15" s="35"/>
      <c r="F15" s="37"/>
      <c r="G15" s="37"/>
      <c r="H15" s="37"/>
      <c r="I15" s="30">
        <f t="shared" ref="I15:I45" si="0">G15-H15</f>
        <v>0</v>
      </c>
      <c r="J15" s="30">
        <f t="shared" ref="J15:J45" si="1">IF(F15&lt;I15,F15,I15)</f>
        <v>0</v>
      </c>
    </row>
    <row r="16" spans="2:11" ht="15" customHeight="1" x14ac:dyDescent="0.2">
      <c r="B16" s="23"/>
      <c r="C16" s="28" t="s">
        <v>151</v>
      </c>
      <c r="D16" s="34"/>
      <c r="E16" s="35"/>
      <c r="F16" s="37"/>
      <c r="G16" s="37"/>
      <c r="H16" s="37"/>
      <c r="I16" s="30">
        <f t="shared" si="0"/>
        <v>0</v>
      </c>
      <c r="J16" s="30">
        <f t="shared" si="1"/>
        <v>0</v>
      </c>
    </row>
    <row r="17" spans="2:10" ht="15" customHeight="1" x14ac:dyDescent="0.2">
      <c r="B17" s="23"/>
      <c r="C17" s="28" t="s">
        <v>152</v>
      </c>
      <c r="D17" s="34"/>
      <c r="E17" s="35"/>
      <c r="F17" s="37"/>
      <c r="G17" s="37"/>
      <c r="H17" s="37"/>
      <c r="I17" s="30">
        <f t="shared" si="0"/>
        <v>0</v>
      </c>
      <c r="J17" s="30">
        <f t="shared" si="1"/>
        <v>0</v>
      </c>
    </row>
    <row r="18" spans="2:10" ht="15" customHeight="1" x14ac:dyDescent="0.2">
      <c r="B18" s="23"/>
      <c r="C18" s="28" t="s">
        <v>153</v>
      </c>
      <c r="D18" s="34"/>
      <c r="E18" s="35"/>
      <c r="F18" s="37"/>
      <c r="G18" s="37"/>
      <c r="H18" s="37"/>
      <c r="I18" s="30">
        <f t="shared" si="0"/>
        <v>0</v>
      </c>
      <c r="J18" s="30">
        <f t="shared" si="1"/>
        <v>0</v>
      </c>
    </row>
    <row r="19" spans="2:10" ht="15" customHeight="1" x14ac:dyDescent="0.2">
      <c r="B19" s="23"/>
      <c r="C19" s="28" t="s">
        <v>154</v>
      </c>
      <c r="D19" s="34"/>
      <c r="E19" s="35"/>
      <c r="F19" s="37"/>
      <c r="G19" s="37"/>
      <c r="H19" s="37"/>
      <c r="I19" s="30">
        <f t="shared" si="0"/>
        <v>0</v>
      </c>
      <c r="J19" s="30">
        <f t="shared" si="1"/>
        <v>0</v>
      </c>
    </row>
    <row r="20" spans="2:10" ht="15" customHeight="1" x14ac:dyDescent="0.2">
      <c r="B20" s="23"/>
      <c r="C20" s="28" t="s">
        <v>155</v>
      </c>
      <c r="D20" s="34"/>
      <c r="E20" s="35"/>
      <c r="F20" s="37"/>
      <c r="G20" s="37"/>
      <c r="H20" s="37"/>
      <c r="I20" s="30">
        <f t="shared" si="0"/>
        <v>0</v>
      </c>
      <c r="J20" s="30">
        <f t="shared" si="1"/>
        <v>0</v>
      </c>
    </row>
    <row r="21" spans="2:10" ht="15" customHeight="1" x14ac:dyDescent="0.2">
      <c r="B21" s="23"/>
      <c r="C21" s="28" t="s">
        <v>156</v>
      </c>
      <c r="D21" s="34"/>
      <c r="E21" s="35"/>
      <c r="F21" s="37"/>
      <c r="G21" s="37"/>
      <c r="H21" s="37"/>
      <c r="I21" s="30">
        <f t="shared" si="0"/>
        <v>0</v>
      </c>
      <c r="J21" s="30">
        <f t="shared" si="1"/>
        <v>0</v>
      </c>
    </row>
    <row r="22" spans="2:10" ht="15" customHeight="1" x14ac:dyDescent="0.2">
      <c r="B22" s="23"/>
      <c r="C22" s="28" t="s">
        <v>157</v>
      </c>
      <c r="D22" s="34"/>
      <c r="E22" s="35"/>
      <c r="F22" s="37"/>
      <c r="G22" s="37"/>
      <c r="H22" s="37"/>
      <c r="I22" s="30">
        <f t="shared" si="0"/>
        <v>0</v>
      </c>
      <c r="J22" s="30">
        <f t="shared" si="1"/>
        <v>0</v>
      </c>
    </row>
    <row r="23" spans="2:10" ht="15" customHeight="1" x14ac:dyDescent="0.2">
      <c r="B23" s="23"/>
      <c r="C23" s="28"/>
      <c r="D23" s="34"/>
      <c r="E23" s="35"/>
      <c r="F23" s="37"/>
      <c r="G23" s="37"/>
      <c r="H23" s="37"/>
      <c r="I23" s="30">
        <f t="shared" si="0"/>
        <v>0</v>
      </c>
      <c r="J23" s="30">
        <f t="shared" si="1"/>
        <v>0</v>
      </c>
    </row>
    <row r="24" spans="2:10" ht="15" customHeight="1" x14ac:dyDescent="0.2">
      <c r="B24" s="23"/>
      <c r="C24" s="28"/>
      <c r="D24" s="34"/>
      <c r="E24" s="35"/>
      <c r="F24" s="37"/>
      <c r="G24" s="37"/>
      <c r="H24" s="37"/>
      <c r="I24" s="30">
        <f t="shared" si="0"/>
        <v>0</v>
      </c>
      <c r="J24" s="30">
        <f t="shared" si="1"/>
        <v>0</v>
      </c>
    </row>
    <row r="25" spans="2:10" ht="15" customHeight="1" x14ac:dyDescent="0.2">
      <c r="B25" s="23"/>
      <c r="C25" s="28"/>
      <c r="D25" s="34"/>
      <c r="E25" s="35"/>
      <c r="F25" s="37"/>
      <c r="G25" s="37"/>
      <c r="H25" s="37"/>
      <c r="I25" s="30">
        <f t="shared" si="0"/>
        <v>0</v>
      </c>
      <c r="J25" s="30">
        <f t="shared" si="1"/>
        <v>0</v>
      </c>
    </row>
    <row r="26" spans="2:10" ht="15" customHeight="1" x14ac:dyDescent="0.2">
      <c r="B26" s="23"/>
      <c r="C26" s="28"/>
      <c r="D26" s="34"/>
      <c r="E26" s="35"/>
      <c r="F26" s="37"/>
      <c r="G26" s="37"/>
      <c r="H26" s="37"/>
      <c r="I26" s="30">
        <f t="shared" si="0"/>
        <v>0</v>
      </c>
      <c r="J26" s="30">
        <f t="shared" si="1"/>
        <v>0</v>
      </c>
    </row>
    <row r="27" spans="2:10" ht="15" customHeight="1" x14ac:dyDescent="0.2">
      <c r="B27" s="23"/>
      <c r="C27" s="28"/>
      <c r="D27" s="34"/>
      <c r="E27" s="35"/>
      <c r="F27" s="37"/>
      <c r="G27" s="37"/>
      <c r="H27" s="37"/>
      <c r="I27" s="30">
        <f t="shared" si="0"/>
        <v>0</v>
      </c>
      <c r="J27" s="30">
        <f t="shared" si="1"/>
        <v>0</v>
      </c>
    </row>
    <row r="28" spans="2:10" ht="15" customHeight="1" x14ac:dyDescent="0.2">
      <c r="B28" s="23"/>
      <c r="C28" s="28"/>
      <c r="D28" s="34"/>
      <c r="E28" s="35"/>
      <c r="F28" s="37"/>
      <c r="G28" s="37"/>
      <c r="H28" s="37"/>
      <c r="I28" s="30">
        <f t="shared" si="0"/>
        <v>0</v>
      </c>
      <c r="J28" s="30">
        <f t="shared" si="1"/>
        <v>0</v>
      </c>
    </row>
    <row r="29" spans="2:10" ht="15" customHeight="1" x14ac:dyDescent="0.2">
      <c r="B29" s="23"/>
      <c r="C29" s="28"/>
      <c r="D29" s="34"/>
      <c r="E29" s="35"/>
      <c r="F29" s="37"/>
      <c r="G29" s="37"/>
      <c r="H29" s="37"/>
      <c r="I29" s="30">
        <f t="shared" si="0"/>
        <v>0</v>
      </c>
      <c r="J29" s="30">
        <f t="shared" si="1"/>
        <v>0</v>
      </c>
    </row>
    <row r="30" spans="2:10" ht="15" customHeight="1" x14ac:dyDescent="0.2">
      <c r="B30" s="23"/>
      <c r="C30" s="28"/>
      <c r="D30" s="34"/>
      <c r="E30" s="35"/>
      <c r="F30" s="37"/>
      <c r="G30" s="37"/>
      <c r="H30" s="37"/>
      <c r="I30" s="30">
        <f t="shared" si="0"/>
        <v>0</v>
      </c>
      <c r="J30" s="30">
        <f t="shared" si="1"/>
        <v>0</v>
      </c>
    </row>
    <row r="31" spans="2:10" ht="15" customHeight="1" x14ac:dyDescent="0.2">
      <c r="B31" s="23"/>
      <c r="C31" s="28"/>
      <c r="D31" s="34"/>
      <c r="E31" s="35"/>
      <c r="F31" s="37"/>
      <c r="G31" s="37"/>
      <c r="H31" s="37"/>
      <c r="I31" s="30">
        <f t="shared" si="0"/>
        <v>0</v>
      </c>
      <c r="J31" s="30">
        <f t="shared" si="1"/>
        <v>0</v>
      </c>
    </row>
    <row r="32" spans="2:10" ht="15" customHeight="1" x14ac:dyDescent="0.2">
      <c r="B32" s="23"/>
      <c r="C32" s="28"/>
      <c r="D32" s="34"/>
      <c r="E32" s="35"/>
      <c r="F32" s="37"/>
      <c r="G32" s="37"/>
      <c r="H32" s="37"/>
      <c r="I32" s="30">
        <f t="shared" si="0"/>
        <v>0</v>
      </c>
      <c r="J32" s="30">
        <f t="shared" si="1"/>
        <v>0</v>
      </c>
    </row>
    <row r="33" spans="2:10" ht="15" customHeight="1" x14ac:dyDescent="0.2">
      <c r="B33" s="23"/>
      <c r="C33" s="28"/>
      <c r="D33" s="34"/>
      <c r="E33" s="35"/>
      <c r="F33" s="37"/>
      <c r="G33" s="37"/>
      <c r="H33" s="37"/>
      <c r="I33" s="30">
        <f t="shared" si="0"/>
        <v>0</v>
      </c>
      <c r="J33" s="30">
        <f t="shared" si="1"/>
        <v>0</v>
      </c>
    </row>
    <row r="34" spans="2:10" ht="15" customHeight="1" x14ac:dyDescent="0.2">
      <c r="B34" s="23"/>
      <c r="C34" s="28"/>
      <c r="D34" s="34"/>
      <c r="E34" s="35"/>
      <c r="F34" s="37"/>
      <c r="G34" s="37"/>
      <c r="H34" s="37"/>
      <c r="I34" s="30">
        <f t="shared" si="0"/>
        <v>0</v>
      </c>
      <c r="J34" s="30">
        <f t="shared" si="1"/>
        <v>0</v>
      </c>
    </row>
    <row r="35" spans="2:10" ht="15" customHeight="1" x14ac:dyDescent="0.2">
      <c r="B35" s="23"/>
      <c r="C35" s="28"/>
      <c r="D35" s="34"/>
      <c r="E35" s="35"/>
      <c r="F35" s="37"/>
      <c r="G35" s="37"/>
      <c r="H35" s="37"/>
      <c r="I35" s="30">
        <f t="shared" si="0"/>
        <v>0</v>
      </c>
      <c r="J35" s="30">
        <f t="shared" si="1"/>
        <v>0</v>
      </c>
    </row>
    <row r="36" spans="2:10" ht="15" customHeight="1" x14ac:dyDescent="0.2">
      <c r="B36" s="23"/>
      <c r="C36" s="28"/>
      <c r="D36" s="34"/>
      <c r="E36" s="35"/>
      <c r="F36" s="37"/>
      <c r="G36" s="37"/>
      <c r="H36" s="37"/>
      <c r="I36" s="30">
        <f t="shared" si="0"/>
        <v>0</v>
      </c>
      <c r="J36" s="30">
        <f t="shared" si="1"/>
        <v>0</v>
      </c>
    </row>
    <row r="37" spans="2:10" ht="15" customHeight="1" x14ac:dyDescent="0.2">
      <c r="B37" s="23"/>
      <c r="C37" s="28"/>
      <c r="D37" s="34"/>
      <c r="E37" s="35"/>
      <c r="F37" s="37"/>
      <c r="G37" s="37"/>
      <c r="H37" s="37"/>
      <c r="I37" s="30">
        <f t="shared" si="0"/>
        <v>0</v>
      </c>
      <c r="J37" s="30">
        <f t="shared" si="1"/>
        <v>0</v>
      </c>
    </row>
    <row r="38" spans="2:10" ht="15" customHeight="1" x14ac:dyDescent="0.2">
      <c r="B38" s="23"/>
      <c r="C38" s="28"/>
      <c r="D38" s="34"/>
      <c r="E38" s="35"/>
      <c r="F38" s="37"/>
      <c r="G38" s="37"/>
      <c r="H38" s="37"/>
      <c r="I38" s="30">
        <f t="shared" si="0"/>
        <v>0</v>
      </c>
      <c r="J38" s="30">
        <f t="shared" si="1"/>
        <v>0</v>
      </c>
    </row>
    <row r="39" spans="2:10" ht="15" customHeight="1" x14ac:dyDescent="0.2">
      <c r="B39" s="23"/>
      <c r="C39" s="28"/>
      <c r="D39" s="34"/>
      <c r="E39" s="35"/>
      <c r="F39" s="37"/>
      <c r="G39" s="37"/>
      <c r="H39" s="37"/>
      <c r="I39" s="30">
        <f t="shared" si="0"/>
        <v>0</v>
      </c>
      <c r="J39" s="30">
        <f t="shared" si="1"/>
        <v>0</v>
      </c>
    </row>
    <row r="40" spans="2:10" ht="15" customHeight="1" x14ac:dyDescent="0.2">
      <c r="B40" s="23"/>
      <c r="C40" s="28"/>
      <c r="D40" s="34"/>
      <c r="E40" s="35"/>
      <c r="F40" s="37"/>
      <c r="G40" s="37"/>
      <c r="H40" s="37"/>
      <c r="I40" s="30">
        <f t="shared" si="0"/>
        <v>0</v>
      </c>
      <c r="J40" s="30">
        <f t="shared" si="1"/>
        <v>0</v>
      </c>
    </row>
    <row r="41" spans="2:10" ht="15" customHeight="1" x14ac:dyDescent="0.2">
      <c r="B41" s="23"/>
      <c r="C41" s="28"/>
      <c r="D41" s="34"/>
      <c r="E41" s="35"/>
      <c r="F41" s="37"/>
      <c r="G41" s="37"/>
      <c r="H41" s="37"/>
      <c r="I41" s="30">
        <f t="shared" si="0"/>
        <v>0</v>
      </c>
      <c r="J41" s="30">
        <f t="shared" si="1"/>
        <v>0</v>
      </c>
    </row>
    <row r="42" spans="2:10" ht="15" customHeight="1" x14ac:dyDescent="0.2">
      <c r="B42" s="23"/>
      <c r="C42" s="28"/>
      <c r="D42" s="34"/>
      <c r="E42" s="35"/>
      <c r="F42" s="37"/>
      <c r="G42" s="37"/>
      <c r="H42" s="37"/>
      <c r="I42" s="30">
        <f t="shared" si="0"/>
        <v>0</v>
      </c>
      <c r="J42" s="30">
        <f t="shared" si="1"/>
        <v>0</v>
      </c>
    </row>
    <row r="43" spans="2:10" ht="15" customHeight="1" x14ac:dyDescent="0.2">
      <c r="B43" s="23"/>
      <c r="C43" s="28"/>
      <c r="D43" s="34"/>
      <c r="E43" s="35"/>
      <c r="F43" s="37"/>
      <c r="G43" s="37"/>
      <c r="H43" s="37"/>
      <c r="I43" s="30">
        <f t="shared" si="0"/>
        <v>0</v>
      </c>
      <c r="J43" s="30">
        <f t="shared" si="1"/>
        <v>0</v>
      </c>
    </row>
    <row r="44" spans="2:10" ht="15" customHeight="1" x14ac:dyDescent="0.2">
      <c r="B44" s="23"/>
      <c r="C44" s="28"/>
      <c r="D44" s="34"/>
      <c r="E44" s="35"/>
      <c r="F44" s="37"/>
      <c r="G44" s="37"/>
      <c r="H44" s="37"/>
      <c r="I44" s="30">
        <f t="shared" si="0"/>
        <v>0</v>
      </c>
      <c r="J44" s="30">
        <f t="shared" si="1"/>
        <v>0</v>
      </c>
    </row>
    <row r="45" spans="2:10" ht="15" customHeight="1" x14ac:dyDescent="0.2">
      <c r="B45" s="23"/>
      <c r="C45" s="28"/>
      <c r="D45" s="34"/>
      <c r="E45" s="35"/>
      <c r="F45" s="37"/>
      <c r="G45" s="37"/>
      <c r="H45" s="37"/>
      <c r="I45" s="30">
        <f t="shared" si="0"/>
        <v>0</v>
      </c>
      <c r="J45" s="30">
        <f t="shared" si="1"/>
        <v>0</v>
      </c>
    </row>
    <row r="46" spans="2:10" ht="15" customHeight="1" x14ac:dyDescent="0.2">
      <c r="B46" s="23"/>
      <c r="C46" s="110" t="s">
        <v>273</v>
      </c>
      <c r="D46" s="110"/>
      <c r="E46" s="110"/>
      <c r="F46" s="110"/>
      <c r="G46" s="110"/>
      <c r="H46" s="110"/>
      <c r="I46" s="110"/>
      <c r="J46" s="32">
        <f>SUM(J13:J45)</f>
        <v>0</v>
      </c>
    </row>
    <row r="47" spans="2:10" ht="15" customHeight="1" x14ac:dyDescent="0.2">
      <c r="B47" s="23"/>
    </row>
    <row r="48" spans="2:10" ht="15" customHeight="1" x14ac:dyDescent="0.2">
      <c r="B48" s="23"/>
    </row>
    <row r="49" spans="2:2" ht="15" customHeight="1" x14ac:dyDescent="0.2">
      <c r="B49" s="23"/>
    </row>
    <row r="50" spans="2:2" ht="15" customHeight="1" x14ac:dyDescent="0.2"/>
    <row r="51" spans="2:2" ht="15" customHeight="1" x14ac:dyDescent="0.2"/>
    <row r="52" spans="2:2" ht="15" customHeight="1" x14ac:dyDescent="0.2"/>
    <row r="53" spans="2:2" ht="15" customHeight="1" x14ac:dyDescent="0.2"/>
    <row r="54" spans="2:2" ht="15" customHeight="1" x14ac:dyDescent="0.2"/>
    <row r="55" spans="2:2" ht="15" customHeight="1" x14ac:dyDescent="0.2"/>
    <row r="56" spans="2:2" ht="15" customHeight="1" x14ac:dyDescent="0.2"/>
    <row r="57" spans="2:2" ht="15" customHeight="1" x14ac:dyDescent="0.2"/>
  </sheetData>
  <mergeCells count="6">
    <mergeCell ref="C10:J10"/>
    <mergeCell ref="C46:I46"/>
    <mergeCell ref="C5:J5"/>
    <mergeCell ref="C6:J6"/>
    <mergeCell ref="C7:J7"/>
    <mergeCell ref="C8:J8"/>
  </mergeCells>
  <phoneticPr fontId="0" type="noConversion"/>
  <hyperlinks>
    <hyperlink ref="C2" location="'Summary of Contents of Home'!E32" display="Goto Summary"/>
    <hyperlink ref="I2" location="'Casualty Loss Summary'!E19" display="Goto Casualty Loss"/>
  </hyperlinks>
  <printOptions horizontalCentered="1"/>
  <pageMargins left="0.25" right="0.25" top="0.75" bottom="0.75" header="0.5" footer="0.5"/>
  <pageSetup orientation="portrait" blackAndWhite="1"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57"/>
  <sheetViews>
    <sheetView zoomScaleNormal="100" workbookViewId="0"/>
  </sheetViews>
  <sheetFormatPr defaultColWidth="8.85546875" defaultRowHeight="12.75" x14ac:dyDescent="0.2"/>
  <cols>
    <col min="1" max="1" width="8.85546875" style="9" customWidth="1"/>
    <col min="2" max="2" width="2.7109375" style="9" customWidth="1"/>
    <col min="3" max="3" width="20.7109375" style="9" customWidth="1"/>
    <col min="4" max="4" width="5.5703125" style="9" customWidth="1"/>
    <col min="5" max="5" width="8.85546875" style="9" customWidth="1"/>
    <col min="6" max="10" width="10.28515625" style="9" customWidth="1"/>
    <col min="11" max="16384" width="8.85546875" style="9"/>
  </cols>
  <sheetData>
    <row r="2" spans="2:11" x14ac:dyDescent="0.2">
      <c r="C2" s="78" t="s">
        <v>249</v>
      </c>
      <c r="D2" s="9" t="s">
        <v>310</v>
      </c>
      <c r="I2" s="78" t="s">
        <v>311</v>
      </c>
      <c r="K2" s="9" t="s">
        <v>312</v>
      </c>
    </row>
    <row r="4" spans="2:11" x14ac:dyDescent="0.2">
      <c r="B4" s="23"/>
      <c r="C4" s="23"/>
      <c r="D4" s="23"/>
      <c r="E4" s="23"/>
      <c r="F4" s="23"/>
      <c r="G4" s="23"/>
      <c r="H4" s="23"/>
      <c r="I4" s="23"/>
      <c r="J4" s="23"/>
    </row>
    <row r="5" spans="2:11" ht="15.75" x14ac:dyDescent="0.25">
      <c r="B5" s="23"/>
      <c r="C5" s="109">
        <f>'Client Data'!D4</f>
        <v>0</v>
      </c>
      <c r="D5" s="109"/>
      <c r="E5" s="109"/>
      <c r="F5" s="109"/>
      <c r="G5" s="109"/>
      <c r="H5" s="109"/>
      <c r="I5" s="109"/>
      <c r="J5" s="109"/>
    </row>
    <row r="6" spans="2:11" ht="15.75" x14ac:dyDescent="0.25">
      <c r="B6" s="23"/>
      <c r="C6" s="109">
        <f>'Client Data'!D5</f>
        <v>0</v>
      </c>
      <c r="D6" s="109"/>
      <c r="E6" s="109"/>
      <c r="F6" s="109"/>
      <c r="G6" s="109"/>
      <c r="H6" s="109"/>
      <c r="I6" s="109"/>
      <c r="J6" s="109"/>
    </row>
    <row r="7" spans="2:11" ht="15.75" x14ac:dyDescent="0.25">
      <c r="B7" s="23"/>
      <c r="C7" s="109" t="str">
        <f>'Client Data'!D11</f>
        <v>Casualty Loss - Flood</v>
      </c>
      <c r="D7" s="109"/>
      <c r="E7" s="109"/>
      <c r="F7" s="109"/>
      <c r="G7" s="109"/>
      <c r="H7" s="109"/>
      <c r="I7" s="109"/>
      <c r="J7" s="109"/>
    </row>
    <row r="8" spans="2:11" ht="15.75" x14ac:dyDescent="0.25">
      <c r="B8" s="23"/>
      <c r="C8" s="109" t="str">
        <f>'Client Data'!D13</f>
        <v>2016 Flood</v>
      </c>
      <c r="D8" s="109"/>
      <c r="E8" s="109"/>
      <c r="F8" s="109"/>
      <c r="G8" s="109"/>
      <c r="H8" s="109"/>
      <c r="I8" s="109"/>
      <c r="J8" s="109"/>
    </row>
    <row r="9" spans="2:11" x14ac:dyDescent="0.2">
      <c r="B9" s="23"/>
    </row>
    <row r="10" spans="2:11" x14ac:dyDescent="0.2">
      <c r="B10" s="23"/>
      <c r="C10" s="105" t="s">
        <v>258</v>
      </c>
      <c r="D10" s="105"/>
      <c r="E10" s="105"/>
      <c r="F10" s="105"/>
      <c r="G10" s="105"/>
      <c r="H10" s="105"/>
      <c r="I10" s="105"/>
      <c r="J10" s="105"/>
    </row>
    <row r="11" spans="2:11" s="25" customFormat="1" x14ac:dyDescent="0.2">
      <c r="B11" s="24"/>
      <c r="C11" s="29">
        <v>1</v>
      </c>
      <c r="D11" s="29">
        <v>2</v>
      </c>
      <c r="E11" s="29">
        <v>3</v>
      </c>
      <c r="F11" s="29">
        <v>4</v>
      </c>
      <c r="G11" s="29">
        <v>5</v>
      </c>
      <c r="H11" s="29">
        <v>6</v>
      </c>
      <c r="I11" s="29">
        <v>7</v>
      </c>
      <c r="J11" s="29">
        <v>8</v>
      </c>
    </row>
    <row r="12" spans="2:11" s="27" customFormat="1" ht="51" x14ac:dyDescent="0.2">
      <c r="B12" s="26"/>
      <c r="C12" s="29" t="s">
        <v>0</v>
      </c>
      <c r="D12" s="29" t="s">
        <v>272</v>
      </c>
      <c r="E12" s="29" t="s">
        <v>1</v>
      </c>
      <c r="F12" s="29" t="s">
        <v>2</v>
      </c>
      <c r="G12" s="29" t="s">
        <v>3</v>
      </c>
      <c r="H12" s="29" t="s">
        <v>4</v>
      </c>
      <c r="I12" s="29" t="s">
        <v>274</v>
      </c>
      <c r="J12" s="29" t="s">
        <v>5</v>
      </c>
    </row>
    <row r="13" spans="2:11" ht="15" customHeight="1" x14ac:dyDescent="0.2">
      <c r="B13" s="23"/>
      <c r="C13" s="28" t="s">
        <v>158</v>
      </c>
      <c r="D13" s="34"/>
      <c r="E13" s="35"/>
      <c r="F13" s="36"/>
      <c r="G13" s="36"/>
      <c r="H13" s="36"/>
      <c r="I13" s="31">
        <f>G13-H13</f>
        <v>0</v>
      </c>
      <c r="J13" s="31">
        <f>IF(F13&lt;I13,F13,I13)</f>
        <v>0</v>
      </c>
    </row>
    <row r="14" spans="2:11" ht="15" customHeight="1" x14ac:dyDescent="0.2">
      <c r="B14" s="23"/>
      <c r="C14" s="28" t="s">
        <v>159</v>
      </c>
      <c r="D14" s="34"/>
      <c r="E14" s="35"/>
      <c r="F14" s="37"/>
      <c r="G14" s="37"/>
      <c r="H14" s="37"/>
      <c r="I14" s="30">
        <f>G14-H14</f>
        <v>0</v>
      </c>
      <c r="J14" s="30">
        <f>IF(F14&lt;I14,F14,I14)</f>
        <v>0</v>
      </c>
    </row>
    <row r="15" spans="2:11" ht="15" customHeight="1" x14ac:dyDescent="0.2">
      <c r="B15" s="23"/>
      <c r="C15" s="28" t="s">
        <v>160</v>
      </c>
      <c r="D15" s="34"/>
      <c r="E15" s="35"/>
      <c r="F15" s="37"/>
      <c r="G15" s="37"/>
      <c r="H15" s="37"/>
      <c r="I15" s="30">
        <f t="shared" ref="I15:I45" si="0">G15-H15</f>
        <v>0</v>
      </c>
      <c r="J15" s="30">
        <f t="shared" ref="J15:J45" si="1">IF(F15&lt;I15,F15,I15)</f>
        <v>0</v>
      </c>
    </row>
    <row r="16" spans="2:11" ht="15" customHeight="1" x14ac:dyDescent="0.2">
      <c r="B16" s="23"/>
      <c r="C16" s="28" t="s">
        <v>161</v>
      </c>
      <c r="D16" s="34"/>
      <c r="E16" s="35"/>
      <c r="F16" s="37"/>
      <c r="G16" s="37"/>
      <c r="H16" s="37"/>
      <c r="I16" s="30">
        <f t="shared" si="0"/>
        <v>0</v>
      </c>
      <c r="J16" s="30">
        <f t="shared" si="1"/>
        <v>0</v>
      </c>
    </row>
    <row r="17" spans="2:10" ht="15" customHeight="1" x14ac:dyDescent="0.2">
      <c r="B17" s="23"/>
      <c r="C17" s="28" t="s">
        <v>162</v>
      </c>
      <c r="D17" s="34"/>
      <c r="E17" s="35"/>
      <c r="F17" s="37"/>
      <c r="G17" s="37"/>
      <c r="H17" s="37"/>
      <c r="I17" s="30">
        <f t="shared" si="0"/>
        <v>0</v>
      </c>
      <c r="J17" s="30">
        <f t="shared" si="1"/>
        <v>0</v>
      </c>
    </row>
    <row r="18" spans="2:10" ht="15" customHeight="1" x14ac:dyDescent="0.2">
      <c r="B18" s="23"/>
      <c r="C18" s="28" t="s">
        <v>163</v>
      </c>
      <c r="D18" s="34"/>
      <c r="E18" s="35"/>
      <c r="F18" s="37"/>
      <c r="G18" s="37"/>
      <c r="H18" s="37"/>
      <c r="I18" s="30">
        <f t="shared" si="0"/>
        <v>0</v>
      </c>
      <c r="J18" s="30">
        <f t="shared" si="1"/>
        <v>0</v>
      </c>
    </row>
    <row r="19" spans="2:10" ht="15" customHeight="1" x14ac:dyDescent="0.2">
      <c r="B19" s="23"/>
      <c r="C19" s="28" t="s">
        <v>164</v>
      </c>
      <c r="D19" s="34"/>
      <c r="E19" s="35"/>
      <c r="F19" s="37"/>
      <c r="G19" s="37"/>
      <c r="H19" s="37"/>
      <c r="I19" s="30">
        <f t="shared" si="0"/>
        <v>0</v>
      </c>
      <c r="J19" s="30">
        <f t="shared" si="1"/>
        <v>0</v>
      </c>
    </row>
    <row r="20" spans="2:10" ht="15" customHeight="1" x14ac:dyDescent="0.2">
      <c r="B20" s="23"/>
      <c r="C20" s="28" t="s">
        <v>165</v>
      </c>
      <c r="D20" s="34"/>
      <c r="E20" s="35"/>
      <c r="F20" s="37"/>
      <c r="G20" s="37"/>
      <c r="H20" s="37"/>
      <c r="I20" s="30">
        <f t="shared" si="0"/>
        <v>0</v>
      </c>
      <c r="J20" s="30">
        <f t="shared" si="1"/>
        <v>0</v>
      </c>
    </row>
    <row r="21" spans="2:10" ht="15" customHeight="1" x14ac:dyDescent="0.2">
      <c r="B21" s="23"/>
      <c r="C21" s="28" t="s">
        <v>166</v>
      </c>
      <c r="D21" s="34"/>
      <c r="E21" s="35"/>
      <c r="F21" s="37"/>
      <c r="G21" s="37"/>
      <c r="H21" s="37"/>
      <c r="I21" s="30">
        <f t="shared" si="0"/>
        <v>0</v>
      </c>
      <c r="J21" s="30">
        <f t="shared" si="1"/>
        <v>0</v>
      </c>
    </row>
    <row r="22" spans="2:10" ht="15" customHeight="1" x14ac:dyDescent="0.2">
      <c r="B22" s="23"/>
      <c r="C22" s="28" t="s">
        <v>167</v>
      </c>
      <c r="D22" s="34"/>
      <c r="E22" s="35"/>
      <c r="F22" s="37"/>
      <c r="G22" s="37"/>
      <c r="H22" s="37"/>
      <c r="I22" s="30">
        <f t="shared" si="0"/>
        <v>0</v>
      </c>
      <c r="J22" s="30">
        <f t="shared" si="1"/>
        <v>0</v>
      </c>
    </row>
    <row r="23" spans="2:10" ht="15" customHeight="1" x14ac:dyDescent="0.2">
      <c r="B23" s="23"/>
      <c r="C23" s="28" t="s">
        <v>168</v>
      </c>
      <c r="D23" s="34"/>
      <c r="E23" s="35"/>
      <c r="F23" s="37"/>
      <c r="G23" s="37"/>
      <c r="H23" s="37"/>
      <c r="I23" s="30">
        <f t="shared" si="0"/>
        <v>0</v>
      </c>
      <c r="J23" s="30">
        <f t="shared" si="1"/>
        <v>0</v>
      </c>
    </row>
    <row r="24" spans="2:10" ht="15" customHeight="1" x14ac:dyDescent="0.2">
      <c r="B24" s="23"/>
      <c r="C24" s="28"/>
      <c r="D24" s="34"/>
      <c r="E24" s="35"/>
      <c r="F24" s="37"/>
      <c r="G24" s="37"/>
      <c r="H24" s="37"/>
      <c r="I24" s="30">
        <f t="shared" si="0"/>
        <v>0</v>
      </c>
      <c r="J24" s="30">
        <f t="shared" si="1"/>
        <v>0</v>
      </c>
    </row>
    <row r="25" spans="2:10" ht="15" customHeight="1" x14ac:dyDescent="0.2">
      <c r="B25" s="23"/>
      <c r="C25" s="28"/>
      <c r="D25" s="34"/>
      <c r="E25" s="35"/>
      <c r="F25" s="37"/>
      <c r="G25" s="37"/>
      <c r="H25" s="37"/>
      <c r="I25" s="30">
        <f t="shared" si="0"/>
        <v>0</v>
      </c>
      <c r="J25" s="30">
        <f t="shared" si="1"/>
        <v>0</v>
      </c>
    </row>
    <row r="26" spans="2:10" ht="15" customHeight="1" x14ac:dyDescent="0.2">
      <c r="B26" s="23"/>
      <c r="C26" s="28"/>
      <c r="D26" s="34"/>
      <c r="E26" s="35"/>
      <c r="F26" s="37"/>
      <c r="G26" s="37"/>
      <c r="H26" s="37"/>
      <c r="I26" s="30">
        <f t="shared" si="0"/>
        <v>0</v>
      </c>
      <c r="J26" s="30">
        <f t="shared" si="1"/>
        <v>0</v>
      </c>
    </row>
    <row r="27" spans="2:10" ht="15" customHeight="1" x14ac:dyDescent="0.2">
      <c r="B27" s="23"/>
      <c r="C27" s="28"/>
      <c r="D27" s="34"/>
      <c r="E27" s="35"/>
      <c r="F27" s="37"/>
      <c r="G27" s="37"/>
      <c r="H27" s="37"/>
      <c r="I27" s="30">
        <f t="shared" si="0"/>
        <v>0</v>
      </c>
      <c r="J27" s="30">
        <f t="shared" si="1"/>
        <v>0</v>
      </c>
    </row>
    <row r="28" spans="2:10" ht="15" customHeight="1" x14ac:dyDescent="0.2">
      <c r="B28" s="23"/>
      <c r="C28" s="28"/>
      <c r="D28" s="34"/>
      <c r="E28" s="35"/>
      <c r="F28" s="37"/>
      <c r="G28" s="37"/>
      <c r="H28" s="37"/>
      <c r="I28" s="30">
        <f t="shared" si="0"/>
        <v>0</v>
      </c>
      <c r="J28" s="30">
        <f t="shared" si="1"/>
        <v>0</v>
      </c>
    </row>
    <row r="29" spans="2:10" ht="15" customHeight="1" x14ac:dyDescent="0.2">
      <c r="B29" s="23"/>
      <c r="C29" s="28"/>
      <c r="D29" s="34"/>
      <c r="E29" s="35"/>
      <c r="F29" s="37"/>
      <c r="G29" s="37"/>
      <c r="H29" s="37"/>
      <c r="I29" s="30">
        <f t="shared" si="0"/>
        <v>0</v>
      </c>
      <c r="J29" s="30">
        <f t="shared" si="1"/>
        <v>0</v>
      </c>
    </row>
    <row r="30" spans="2:10" ht="15" customHeight="1" x14ac:dyDescent="0.2">
      <c r="B30" s="23"/>
      <c r="C30" s="28"/>
      <c r="D30" s="34"/>
      <c r="E30" s="35"/>
      <c r="F30" s="37"/>
      <c r="G30" s="37"/>
      <c r="H30" s="37"/>
      <c r="I30" s="30">
        <f t="shared" si="0"/>
        <v>0</v>
      </c>
      <c r="J30" s="30">
        <f t="shared" si="1"/>
        <v>0</v>
      </c>
    </row>
    <row r="31" spans="2:10" ht="15" customHeight="1" x14ac:dyDescent="0.2">
      <c r="B31" s="23"/>
      <c r="C31" s="28"/>
      <c r="D31" s="34"/>
      <c r="E31" s="35"/>
      <c r="F31" s="37"/>
      <c r="G31" s="37"/>
      <c r="H31" s="37"/>
      <c r="I31" s="30">
        <f t="shared" si="0"/>
        <v>0</v>
      </c>
      <c r="J31" s="30">
        <f t="shared" si="1"/>
        <v>0</v>
      </c>
    </row>
    <row r="32" spans="2:10" ht="15" customHeight="1" x14ac:dyDescent="0.2">
      <c r="B32" s="23"/>
      <c r="C32" s="28"/>
      <c r="D32" s="34"/>
      <c r="E32" s="35"/>
      <c r="F32" s="37"/>
      <c r="G32" s="37"/>
      <c r="H32" s="37"/>
      <c r="I32" s="30">
        <f t="shared" si="0"/>
        <v>0</v>
      </c>
      <c r="J32" s="30">
        <f t="shared" si="1"/>
        <v>0</v>
      </c>
    </row>
    <row r="33" spans="2:10" ht="15" customHeight="1" x14ac:dyDescent="0.2">
      <c r="B33" s="23"/>
      <c r="C33" s="28"/>
      <c r="D33" s="34"/>
      <c r="E33" s="35"/>
      <c r="F33" s="37"/>
      <c r="G33" s="37"/>
      <c r="H33" s="37"/>
      <c r="I33" s="30">
        <f t="shared" si="0"/>
        <v>0</v>
      </c>
      <c r="J33" s="30">
        <f t="shared" si="1"/>
        <v>0</v>
      </c>
    </row>
    <row r="34" spans="2:10" ht="15" customHeight="1" x14ac:dyDescent="0.2">
      <c r="B34" s="23"/>
      <c r="C34" s="28"/>
      <c r="D34" s="34"/>
      <c r="E34" s="35"/>
      <c r="F34" s="37"/>
      <c r="G34" s="37"/>
      <c r="H34" s="37"/>
      <c r="I34" s="30">
        <f t="shared" si="0"/>
        <v>0</v>
      </c>
      <c r="J34" s="30">
        <f t="shared" si="1"/>
        <v>0</v>
      </c>
    </row>
    <row r="35" spans="2:10" ht="15" customHeight="1" x14ac:dyDescent="0.2">
      <c r="B35" s="23"/>
      <c r="C35" s="28"/>
      <c r="D35" s="34"/>
      <c r="E35" s="35"/>
      <c r="F35" s="37"/>
      <c r="G35" s="37"/>
      <c r="H35" s="37"/>
      <c r="I35" s="30">
        <f t="shared" si="0"/>
        <v>0</v>
      </c>
      <c r="J35" s="30">
        <f t="shared" si="1"/>
        <v>0</v>
      </c>
    </row>
    <row r="36" spans="2:10" ht="15" customHeight="1" x14ac:dyDescent="0.2">
      <c r="B36" s="23"/>
      <c r="C36" s="28"/>
      <c r="D36" s="34"/>
      <c r="E36" s="35"/>
      <c r="F36" s="37"/>
      <c r="G36" s="37"/>
      <c r="H36" s="37"/>
      <c r="I36" s="30">
        <f t="shared" si="0"/>
        <v>0</v>
      </c>
      <c r="J36" s="30">
        <f t="shared" si="1"/>
        <v>0</v>
      </c>
    </row>
    <row r="37" spans="2:10" ht="15" customHeight="1" x14ac:dyDescent="0.2">
      <c r="B37" s="23"/>
      <c r="C37" s="28"/>
      <c r="D37" s="34"/>
      <c r="E37" s="35"/>
      <c r="F37" s="37"/>
      <c r="G37" s="37"/>
      <c r="H37" s="37"/>
      <c r="I37" s="30">
        <f t="shared" si="0"/>
        <v>0</v>
      </c>
      <c r="J37" s="30">
        <f t="shared" si="1"/>
        <v>0</v>
      </c>
    </row>
    <row r="38" spans="2:10" ht="15" customHeight="1" x14ac:dyDescent="0.2">
      <c r="B38" s="23"/>
      <c r="C38" s="28"/>
      <c r="D38" s="34"/>
      <c r="E38" s="35"/>
      <c r="F38" s="37"/>
      <c r="G38" s="37"/>
      <c r="H38" s="37"/>
      <c r="I38" s="30">
        <f t="shared" si="0"/>
        <v>0</v>
      </c>
      <c r="J38" s="30">
        <f t="shared" si="1"/>
        <v>0</v>
      </c>
    </row>
    <row r="39" spans="2:10" ht="15" customHeight="1" x14ac:dyDescent="0.2">
      <c r="B39" s="23"/>
      <c r="C39" s="28"/>
      <c r="D39" s="34"/>
      <c r="E39" s="35"/>
      <c r="F39" s="37"/>
      <c r="G39" s="37"/>
      <c r="H39" s="37"/>
      <c r="I39" s="30">
        <f t="shared" si="0"/>
        <v>0</v>
      </c>
      <c r="J39" s="30">
        <f t="shared" si="1"/>
        <v>0</v>
      </c>
    </row>
    <row r="40" spans="2:10" ht="15" customHeight="1" x14ac:dyDescent="0.2">
      <c r="B40" s="23"/>
      <c r="C40" s="28"/>
      <c r="D40" s="34"/>
      <c r="E40" s="35"/>
      <c r="F40" s="37"/>
      <c r="G40" s="37"/>
      <c r="H40" s="37"/>
      <c r="I40" s="30">
        <f t="shared" si="0"/>
        <v>0</v>
      </c>
      <c r="J40" s="30">
        <f t="shared" si="1"/>
        <v>0</v>
      </c>
    </row>
    <row r="41" spans="2:10" ht="15" customHeight="1" x14ac:dyDescent="0.2">
      <c r="B41" s="23"/>
      <c r="C41" s="28"/>
      <c r="D41" s="34"/>
      <c r="E41" s="35"/>
      <c r="F41" s="37"/>
      <c r="G41" s="37"/>
      <c r="H41" s="37"/>
      <c r="I41" s="30">
        <f t="shared" si="0"/>
        <v>0</v>
      </c>
      <c r="J41" s="30">
        <f t="shared" si="1"/>
        <v>0</v>
      </c>
    </row>
    <row r="42" spans="2:10" ht="15" customHeight="1" x14ac:dyDescent="0.2">
      <c r="B42" s="23"/>
      <c r="C42" s="28"/>
      <c r="D42" s="34"/>
      <c r="E42" s="35"/>
      <c r="F42" s="37"/>
      <c r="G42" s="37"/>
      <c r="H42" s="37"/>
      <c r="I42" s="30">
        <f t="shared" si="0"/>
        <v>0</v>
      </c>
      <c r="J42" s="30">
        <f t="shared" si="1"/>
        <v>0</v>
      </c>
    </row>
    <row r="43" spans="2:10" ht="15" customHeight="1" x14ac:dyDescent="0.2">
      <c r="B43" s="23"/>
      <c r="C43" s="28"/>
      <c r="D43" s="34"/>
      <c r="E43" s="35"/>
      <c r="F43" s="37"/>
      <c r="G43" s="37"/>
      <c r="H43" s="37"/>
      <c r="I43" s="30">
        <f t="shared" si="0"/>
        <v>0</v>
      </c>
      <c r="J43" s="30">
        <f t="shared" si="1"/>
        <v>0</v>
      </c>
    </row>
    <row r="44" spans="2:10" ht="15" customHeight="1" x14ac:dyDescent="0.2">
      <c r="B44" s="23"/>
      <c r="C44" s="28"/>
      <c r="D44" s="34"/>
      <c r="E44" s="35"/>
      <c r="F44" s="37"/>
      <c r="G44" s="37"/>
      <c r="H44" s="37"/>
      <c r="I44" s="30">
        <f t="shared" si="0"/>
        <v>0</v>
      </c>
      <c r="J44" s="30">
        <f t="shared" si="1"/>
        <v>0</v>
      </c>
    </row>
    <row r="45" spans="2:10" ht="15" customHeight="1" x14ac:dyDescent="0.2">
      <c r="B45" s="23"/>
      <c r="C45" s="28"/>
      <c r="D45" s="34"/>
      <c r="E45" s="35"/>
      <c r="F45" s="37"/>
      <c r="G45" s="37"/>
      <c r="H45" s="37"/>
      <c r="I45" s="30">
        <f t="shared" si="0"/>
        <v>0</v>
      </c>
      <c r="J45" s="30">
        <f t="shared" si="1"/>
        <v>0</v>
      </c>
    </row>
    <row r="46" spans="2:10" ht="15" customHeight="1" x14ac:dyDescent="0.2">
      <c r="B46" s="23"/>
      <c r="C46" s="110" t="s">
        <v>273</v>
      </c>
      <c r="D46" s="110"/>
      <c r="E46" s="110"/>
      <c r="F46" s="110"/>
      <c r="G46" s="110"/>
      <c r="H46" s="110"/>
      <c r="I46" s="110"/>
      <c r="J46" s="32">
        <f>SUM(J13:J45)</f>
        <v>0</v>
      </c>
    </row>
    <row r="47" spans="2:10" ht="15" customHeight="1" x14ac:dyDescent="0.2">
      <c r="B47" s="23"/>
    </row>
    <row r="48" spans="2:10" ht="15" customHeight="1" x14ac:dyDescent="0.2">
      <c r="B48" s="23"/>
    </row>
    <row r="49" spans="2:2" ht="15" customHeight="1" x14ac:dyDescent="0.2">
      <c r="B49" s="23"/>
    </row>
    <row r="50" spans="2:2" ht="15" customHeight="1" x14ac:dyDescent="0.2"/>
    <row r="51" spans="2:2" ht="15" customHeight="1" x14ac:dyDescent="0.2"/>
    <row r="52" spans="2:2" ht="15" customHeight="1" x14ac:dyDescent="0.2"/>
    <row r="53" spans="2:2" ht="15" customHeight="1" x14ac:dyDescent="0.2"/>
    <row r="54" spans="2:2" ht="15" customHeight="1" x14ac:dyDescent="0.2"/>
    <row r="55" spans="2:2" ht="15" customHeight="1" x14ac:dyDescent="0.2"/>
    <row r="56" spans="2:2" ht="15" customHeight="1" x14ac:dyDescent="0.2"/>
    <row r="57" spans="2:2" ht="15" customHeight="1" x14ac:dyDescent="0.2"/>
  </sheetData>
  <mergeCells count="6">
    <mergeCell ref="C10:J10"/>
    <mergeCell ref="C46:I46"/>
    <mergeCell ref="C5:J5"/>
    <mergeCell ref="C6:J6"/>
    <mergeCell ref="C7:J7"/>
    <mergeCell ref="C8:J8"/>
  </mergeCells>
  <phoneticPr fontId="0" type="noConversion"/>
  <hyperlinks>
    <hyperlink ref="C2" location="'Summary of Contents of Home'!E32" display="Goto Summary"/>
    <hyperlink ref="I2" location="'Casualty Loss Summary'!E19" display="Goto Casualty Loss"/>
  </hyperlinks>
  <printOptions horizontalCentered="1"/>
  <pageMargins left="0.25" right="0.25" top="0.75" bottom="0.75" header="0.5" footer="0.5"/>
  <pageSetup orientation="portrait" blackAndWhite="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H28"/>
  <sheetViews>
    <sheetView zoomScaleNormal="100" workbookViewId="0"/>
  </sheetViews>
  <sheetFormatPr defaultColWidth="8.85546875" defaultRowHeight="12.75" x14ac:dyDescent="0.2"/>
  <cols>
    <col min="1" max="1" width="8.85546875" style="9" customWidth="1"/>
    <col min="2" max="2" width="3.140625" style="9" customWidth="1"/>
    <col min="3" max="3" width="4" style="9" customWidth="1"/>
    <col min="4" max="4" width="60.28515625" style="9" customWidth="1"/>
    <col min="5" max="5" width="17.85546875" style="9" customWidth="1"/>
    <col min="6" max="6" width="8.85546875" style="9" customWidth="1"/>
    <col min="7" max="7" width="16" style="9" customWidth="1"/>
    <col min="8" max="16384" width="8.85546875" style="9"/>
  </cols>
  <sheetData>
    <row r="4" spans="2:8" x14ac:dyDescent="0.2">
      <c r="B4" s="23"/>
      <c r="C4" s="23"/>
      <c r="D4" s="23"/>
      <c r="E4" s="23"/>
    </row>
    <row r="5" spans="2:8" ht="18.75" x14ac:dyDescent="0.3">
      <c r="B5" s="23"/>
      <c r="C5" s="98">
        <f>'Client Data'!D4</f>
        <v>0</v>
      </c>
      <c r="D5" s="98"/>
      <c r="E5" s="98"/>
    </row>
    <row r="6" spans="2:8" ht="18.75" x14ac:dyDescent="0.3">
      <c r="B6" s="23"/>
      <c r="C6" s="98">
        <f>'Client Data'!D5</f>
        <v>0</v>
      </c>
      <c r="D6" s="98"/>
      <c r="E6" s="98"/>
    </row>
    <row r="7" spans="2:8" ht="18.75" x14ac:dyDescent="0.3">
      <c r="B7" s="23"/>
      <c r="C7" s="98" t="str">
        <f>'Client Data'!D11&amp;" Deduction"</f>
        <v>Casualty Loss - Flood Deduction</v>
      </c>
      <c r="D7" s="98"/>
      <c r="E7" s="98"/>
    </row>
    <row r="8" spans="2:8" ht="18.75" x14ac:dyDescent="0.3">
      <c r="B8" s="23"/>
      <c r="C8" s="98" t="str">
        <f>'Client Data'!D13</f>
        <v>2016 Flood</v>
      </c>
      <c r="D8" s="98"/>
      <c r="E8" s="98"/>
    </row>
    <row r="9" spans="2:8" x14ac:dyDescent="0.2">
      <c r="B9" s="23"/>
      <c r="C9" s="79"/>
      <c r="D9" s="79"/>
      <c r="E9" s="79"/>
    </row>
    <row r="10" spans="2:8" x14ac:dyDescent="0.2">
      <c r="B10" s="23"/>
    </row>
    <row r="11" spans="2:8" ht="13.5" thickBot="1" x14ac:dyDescent="0.25">
      <c r="B11" s="23"/>
      <c r="F11" s="80"/>
    </row>
    <row r="12" spans="2:8" ht="13.5" thickTop="1" x14ac:dyDescent="0.2">
      <c r="B12" s="23"/>
      <c r="C12" s="81"/>
      <c r="D12" s="82"/>
      <c r="E12" s="83"/>
    </row>
    <row r="13" spans="2:8" ht="21.95" customHeight="1" x14ac:dyDescent="0.2">
      <c r="B13" s="23"/>
      <c r="C13" s="84" t="s">
        <v>196</v>
      </c>
      <c r="D13" s="40" t="s">
        <v>296</v>
      </c>
      <c r="E13" s="85">
        <f>'Summary of Contents of Home'!E32</f>
        <v>0</v>
      </c>
      <c r="G13" s="86" t="s">
        <v>249</v>
      </c>
      <c r="H13" s="9" t="s">
        <v>310</v>
      </c>
    </row>
    <row r="14" spans="2:8" ht="21.95" customHeight="1" x14ac:dyDescent="0.2">
      <c r="B14" s="23"/>
      <c r="C14" s="84" t="s">
        <v>197</v>
      </c>
      <c r="D14" s="40" t="s">
        <v>297</v>
      </c>
      <c r="E14" s="87">
        <f>'Schedule 19'!G40</f>
        <v>0</v>
      </c>
      <c r="G14" s="86" t="s">
        <v>314</v>
      </c>
      <c r="H14" s="9" t="s">
        <v>316</v>
      </c>
    </row>
    <row r="15" spans="2:8" ht="21.95" customHeight="1" x14ac:dyDescent="0.2">
      <c r="B15" s="23"/>
      <c r="C15" s="84" t="s">
        <v>198</v>
      </c>
      <c r="D15" s="40" t="s">
        <v>298</v>
      </c>
      <c r="E15" s="87">
        <f>'Scheduel 20'!F42</f>
        <v>0</v>
      </c>
      <c r="G15" s="86" t="s">
        <v>315</v>
      </c>
      <c r="H15" s="9" t="s">
        <v>317</v>
      </c>
    </row>
    <row r="16" spans="2:8" ht="21.95" customHeight="1" x14ac:dyDescent="0.2">
      <c r="B16" s="23"/>
      <c r="C16" s="84" t="s">
        <v>199</v>
      </c>
      <c r="D16" s="55" t="s">
        <v>319</v>
      </c>
      <c r="E16" s="88">
        <f>SUM(E13:E15)</f>
        <v>0</v>
      </c>
    </row>
    <row r="17" spans="2:5" ht="21.95" customHeight="1" x14ac:dyDescent="0.2">
      <c r="B17" s="23"/>
      <c r="C17" s="84" t="s">
        <v>200</v>
      </c>
      <c r="D17" s="40" t="s">
        <v>242</v>
      </c>
      <c r="E17" s="95">
        <f>IF('Client Data'!D14="Yes",0,-100)</f>
        <v>-100</v>
      </c>
    </row>
    <row r="18" spans="2:5" ht="21.95" customHeight="1" x14ac:dyDescent="0.2">
      <c r="B18" s="23"/>
      <c r="C18" s="84" t="s">
        <v>201</v>
      </c>
      <c r="D18" s="40" t="s">
        <v>243</v>
      </c>
      <c r="E18" s="87">
        <f>+IF('Client Data'!D15="yes",0,-0.1*'Client Data'!D8)</f>
        <v>0</v>
      </c>
    </row>
    <row r="19" spans="2:5" ht="21.95" customHeight="1" thickBot="1" x14ac:dyDescent="0.25">
      <c r="B19" s="23"/>
      <c r="C19" s="84" t="s">
        <v>202</v>
      </c>
      <c r="D19" s="55" t="s">
        <v>244</v>
      </c>
      <c r="E19" s="89">
        <f>SUM(E16:E18)</f>
        <v>-100</v>
      </c>
    </row>
    <row r="20" spans="2:5" ht="14.25" thickTop="1" thickBot="1" x14ac:dyDescent="0.25">
      <c r="B20" s="23"/>
      <c r="C20" s="90"/>
      <c r="D20" s="91"/>
      <c r="E20" s="92"/>
    </row>
    <row r="21" spans="2:5" ht="13.5" thickTop="1" x14ac:dyDescent="0.2">
      <c r="B21" s="23"/>
    </row>
    <row r="22" spans="2:5" x14ac:dyDescent="0.2">
      <c r="B22" s="23"/>
    </row>
    <row r="23" spans="2:5" x14ac:dyDescent="0.2">
      <c r="B23" s="23"/>
    </row>
    <row r="24" spans="2:5" x14ac:dyDescent="0.2">
      <c r="B24" s="23"/>
    </row>
    <row r="25" spans="2:5" x14ac:dyDescent="0.2">
      <c r="B25" s="23"/>
    </row>
    <row r="26" spans="2:5" ht="33" customHeight="1" x14ac:dyDescent="0.2">
      <c r="B26" s="23"/>
      <c r="C26" s="97" t="s">
        <v>320</v>
      </c>
      <c r="D26" s="97"/>
      <c r="E26" s="93"/>
    </row>
    <row r="27" spans="2:5" x14ac:dyDescent="0.2">
      <c r="B27" s="23"/>
    </row>
    <row r="28" spans="2:5" x14ac:dyDescent="0.2">
      <c r="B28" s="23"/>
    </row>
  </sheetData>
  <mergeCells count="5">
    <mergeCell ref="C26:D26"/>
    <mergeCell ref="C5:E5"/>
    <mergeCell ref="C6:E6"/>
    <mergeCell ref="C7:E7"/>
    <mergeCell ref="C8:E8"/>
  </mergeCells>
  <phoneticPr fontId="0" type="noConversion"/>
  <hyperlinks>
    <hyperlink ref="G13" location="'Summary of Contents of Home'!E32" display="Goto Summary"/>
    <hyperlink ref="G14" location="'Schedule 19'!C12" display="Goto Schedule 19"/>
    <hyperlink ref="G15" location="'Scheduel 20'!C12" display="Goto Schedule 20"/>
  </hyperlinks>
  <printOptions horizontalCentered="1"/>
  <pageMargins left="0.25" right="0.25" top="0.75" bottom="0.75" header="0.5" footer="0.5"/>
  <pageSetup orientation="portrait" blackAndWhite="1"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57"/>
  <sheetViews>
    <sheetView zoomScaleNormal="100" workbookViewId="0"/>
  </sheetViews>
  <sheetFormatPr defaultColWidth="8.85546875" defaultRowHeight="12.75" x14ac:dyDescent="0.2"/>
  <cols>
    <col min="1" max="1" width="8.85546875" style="9" customWidth="1"/>
    <col min="2" max="2" width="2.7109375" style="9" customWidth="1"/>
    <col min="3" max="3" width="20.7109375" style="9" customWidth="1"/>
    <col min="4" max="4" width="5.5703125" style="9" customWidth="1"/>
    <col min="5" max="5" width="8.85546875" style="9" customWidth="1"/>
    <col min="6" max="10" width="10.28515625" style="9" customWidth="1"/>
    <col min="11" max="16384" width="8.85546875" style="9"/>
  </cols>
  <sheetData>
    <row r="2" spans="2:11" x14ac:dyDescent="0.2">
      <c r="C2" s="78" t="s">
        <v>249</v>
      </c>
      <c r="D2" s="9" t="s">
        <v>310</v>
      </c>
      <c r="I2" s="78" t="s">
        <v>311</v>
      </c>
      <c r="K2" s="9" t="s">
        <v>312</v>
      </c>
    </row>
    <row r="4" spans="2:11" x14ac:dyDescent="0.2">
      <c r="B4" s="23"/>
      <c r="C4" s="23"/>
      <c r="D4" s="23"/>
      <c r="E4" s="23"/>
      <c r="F4" s="23"/>
      <c r="G4" s="23"/>
      <c r="H4" s="23"/>
      <c r="I4" s="23"/>
      <c r="J4" s="23"/>
    </row>
    <row r="5" spans="2:11" ht="15.75" x14ac:dyDescent="0.25">
      <c r="B5" s="23"/>
      <c r="C5" s="109">
        <f>'Client Data'!D4</f>
        <v>0</v>
      </c>
      <c r="D5" s="109"/>
      <c r="E5" s="109"/>
      <c r="F5" s="109"/>
      <c r="G5" s="109"/>
      <c r="H5" s="109"/>
      <c r="I5" s="109"/>
      <c r="J5" s="109"/>
    </row>
    <row r="6" spans="2:11" ht="15.75" x14ac:dyDescent="0.25">
      <c r="B6" s="23"/>
      <c r="C6" s="109">
        <f>'Client Data'!D5</f>
        <v>0</v>
      </c>
      <c r="D6" s="109"/>
      <c r="E6" s="109"/>
      <c r="F6" s="109"/>
      <c r="G6" s="109"/>
      <c r="H6" s="109"/>
      <c r="I6" s="109"/>
      <c r="J6" s="109"/>
    </row>
    <row r="7" spans="2:11" ht="15.75" x14ac:dyDescent="0.25">
      <c r="B7" s="23"/>
      <c r="C7" s="109" t="str">
        <f>'Client Data'!D11</f>
        <v>Casualty Loss - Flood</v>
      </c>
      <c r="D7" s="109"/>
      <c r="E7" s="109"/>
      <c r="F7" s="109"/>
      <c r="G7" s="109"/>
      <c r="H7" s="109"/>
      <c r="I7" s="109"/>
      <c r="J7" s="109"/>
    </row>
    <row r="8" spans="2:11" ht="15.75" x14ac:dyDescent="0.25">
      <c r="B8" s="23"/>
      <c r="C8" s="109" t="str">
        <f>'Client Data'!D13</f>
        <v>2016 Flood</v>
      </c>
      <c r="D8" s="109"/>
      <c r="E8" s="109"/>
      <c r="F8" s="109"/>
      <c r="G8" s="109"/>
      <c r="H8" s="109"/>
      <c r="I8" s="109"/>
      <c r="J8" s="109"/>
    </row>
    <row r="9" spans="2:11" x14ac:dyDescent="0.2">
      <c r="B9" s="23"/>
    </row>
    <row r="10" spans="2:11" x14ac:dyDescent="0.2">
      <c r="B10" s="23"/>
      <c r="C10" s="105" t="s">
        <v>257</v>
      </c>
      <c r="D10" s="105"/>
      <c r="E10" s="105"/>
      <c r="F10" s="105"/>
      <c r="G10" s="105"/>
      <c r="H10" s="105"/>
      <c r="I10" s="105"/>
      <c r="J10" s="105"/>
    </row>
    <row r="11" spans="2:11" s="25" customFormat="1" x14ac:dyDescent="0.2">
      <c r="B11" s="24"/>
      <c r="C11" s="29">
        <v>1</v>
      </c>
      <c r="D11" s="29">
        <v>2</v>
      </c>
      <c r="E11" s="29">
        <v>3</v>
      </c>
      <c r="F11" s="29">
        <v>4</v>
      </c>
      <c r="G11" s="29">
        <v>5</v>
      </c>
      <c r="H11" s="29">
        <v>6</v>
      </c>
      <c r="I11" s="29">
        <v>7</v>
      </c>
      <c r="J11" s="29">
        <v>8</v>
      </c>
    </row>
    <row r="12" spans="2:11" s="27" customFormat="1" ht="51" x14ac:dyDescent="0.2">
      <c r="B12" s="26"/>
      <c r="C12" s="29" t="s">
        <v>0</v>
      </c>
      <c r="D12" s="29" t="s">
        <v>272</v>
      </c>
      <c r="E12" s="29" t="s">
        <v>1</v>
      </c>
      <c r="F12" s="29" t="s">
        <v>2</v>
      </c>
      <c r="G12" s="29" t="s">
        <v>3</v>
      </c>
      <c r="H12" s="29" t="s">
        <v>4</v>
      </c>
      <c r="I12" s="29" t="s">
        <v>274</v>
      </c>
      <c r="J12" s="29" t="s">
        <v>5</v>
      </c>
    </row>
    <row r="13" spans="2:11" ht="15" customHeight="1" x14ac:dyDescent="0.2">
      <c r="B13" s="23"/>
      <c r="C13" s="28" t="s">
        <v>82</v>
      </c>
      <c r="D13" s="34"/>
      <c r="E13" s="35"/>
      <c r="F13" s="36"/>
      <c r="G13" s="36"/>
      <c r="H13" s="36"/>
      <c r="I13" s="31">
        <f>G13-H13</f>
        <v>0</v>
      </c>
      <c r="J13" s="31">
        <f>IF(F13&lt;I13,F13,I13)</f>
        <v>0</v>
      </c>
    </row>
    <row r="14" spans="2:11" ht="15" customHeight="1" x14ac:dyDescent="0.2">
      <c r="B14" s="23"/>
      <c r="C14" s="28" t="s">
        <v>169</v>
      </c>
      <c r="D14" s="34"/>
      <c r="E14" s="35"/>
      <c r="F14" s="37"/>
      <c r="G14" s="37"/>
      <c r="H14" s="37"/>
      <c r="I14" s="30">
        <f>G14-H14</f>
        <v>0</v>
      </c>
      <c r="J14" s="30">
        <f>IF(F14&lt;I14,F14,I14)</f>
        <v>0</v>
      </c>
    </row>
    <row r="15" spans="2:11" ht="15" customHeight="1" x14ac:dyDescent="0.2">
      <c r="B15" s="23"/>
      <c r="C15" s="28" t="s">
        <v>159</v>
      </c>
      <c r="D15" s="34"/>
      <c r="E15" s="35"/>
      <c r="F15" s="37"/>
      <c r="G15" s="37"/>
      <c r="H15" s="37"/>
      <c r="I15" s="30">
        <f t="shared" ref="I15:I45" si="0">G15-H15</f>
        <v>0</v>
      </c>
      <c r="J15" s="30">
        <f t="shared" ref="J15:J45" si="1">IF(F15&lt;I15,F15,I15)</f>
        <v>0</v>
      </c>
    </row>
    <row r="16" spans="2:11" ht="15" customHeight="1" x14ac:dyDescent="0.2">
      <c r="B16" s="23"/>
      <c r="C16" s="28" t="s">
        <v>170</v>
      </c>
      <c r="D16" s="34"/>
      <c r="E16" s="35"/>
      <c r="F16" s="37"/>
      <c r="G16" s="37"/>
      <c r="H16" s="37"/>
      <c r="I16" s="30">
        <f t="shared" si="0"/>
        <v>0</v>
      </c>
      <c r="J16" s="30">
        <f t="shared" si="1"/>
        <v>0</v>
      </c>
    </row>
    <row r="17" spans="2:10" ht="15" customHeight="1" x14ac:dyDescent="0.2">
      <c r="B17" s="23"/>
      <c r="C17" s="28" t="s">
        <v>171</v>
      </c>
      <c r="D17" s="34"/>
      <c r="E17" s="35"/>
      <c r="F17" s="37"/>
      <c r="G17" s="37"/>
      <c r="H17" s="37"/>
      <c r="I17" s="30">
        <f t="shared" si="0"/>
        <v>0</v>
      </c>
      <c r="J17" s="30">
        <f t="shared" si="1"/>
        <v>0</v>
      </c>
    </row>
    <row r="18" spans="2:10" ht="15" customHeight="1" x14ac:dyDescent="0.2">
      <c r="B18" s="23"/>
      <c r="C18" s="28" t="s">
        <v>172</v>
      </c>
      <c r="D18" s="34"/>
      <c r="E18" s="35"/>
      <c r="F18" s="37"/>
      <c r="G18" s="37"/>
      <c r="H18" s="37"/>
      <c r="I18" s="30">
        <f t="shared" si="0"/>
        <v>0</v>
      </c>
      <c r="J18" s="30">
        <f t="shared" si="1"/>
        <v>0</v>
      </c>
    </row>
    <row r="19" spans="2:10" ht="15" customHeight="1" x14ac:dyDescent="0.2">
      <c r="B19" s="23"/>
      <c r="C19" s="28" t="s">
        <v>28</v>
      </c>
      <c r="D19" s="34"/>
      <c r="E19" s="35"/>
      <c r="F19" s="37"/>
      <c r="G19" s="37"/>
      <c r="H19" s="37"/>
      <c r="I19" s="30">
        <f t="shared" si="0"/>
        <v>0</v>
      </c>
      <c r="J19" s="30">
        <f t="shared" si="1"/>
        <v>0</v>
      </c>
    </row>
    <row r="20" spans="2:10" ht="15" customHeight="1" x14ac:dyDescent="0.2">
      <c r="B20" s="23"/>
      <c r="C20" s="28" t="s">
        <v>173</v>
      </c>
      <c r="D20" s="34"/>
      <c r="E20" s="35"/>
      <c r="F20" s="37"/>
      <c r="G20" s="37"/>
      <c r="H20" s="37"/>
      <c r="I20" s="30">
        <f t="shared" si="0"/>
        <v>0</v>
      </c>
      <c r="J20" s="30">
        <f t="shared" si="1"/>
        <v>0</v>
      </c>
    </row>
    <row r="21" spans="2:10" ht="15" customHeight="1" x14ac:dyDescent="0.2">
      <c r="B21" s="23"/>
      <c r="C21" s="28" t="s">
        <v>174</v>
      </c>
      <c r="D21" s="34"/>
      <c r="E21" s="35"/>
      <c r="F21" s="37"/>
      <c r="G21" s="37"/>
      <c r="H21" s="37"/>
      <c r="I21" s="30">
        <f t="shared" si="0"/>
        <v>0</v>
      </c>
      <c r="J21" s="30">
        <f t="shared" si="1"/>
        <v>0</v>
      </c>
    </row>
    <row r="22" spans="2:10" ht="15" customHeight="1" x14ac:dyDescent="0.2">
      <c r="B22" s="23"/>
      <c r="C22" s="28" t="s">
        <v>175</v>
      </c>
      <c r="D22" s="34"/>
      <c r="E22" s="35"/>
      <c r="F22" s="37"/>
      <c r="G22" s="37"/>
      <c r="H22" s="37"/>
      <c r="I22" s="30">
        <f t="shared" si="0"/>
        <v>0</v>
      </c>
      <c r="J22" s="30">
        <f t="shared" si="1"/>
        <v>0</v>
      </c>
    </row>
    <row r="23" spans="2:10" ht="15" customHeight="1" x14ac:dyDescent="0.2">
      <c r="B23" s="23"/>
      <c r="C23" s="28" t="s">
        <v>176</v>
      </c>
      <c r="D23" s="34"/>
      <c r="E23" s="35"/>
      <c r="F23" s="37"/>
      <c r="G23" s="37"/>
      <c r="H23" s="37"/>
      <c r="I23" s="30">
        <f t="shared" si="0"/>
        <v>0</v>
      </c>
      <c r="J23" s="30">
        <f t="shared" si="1"/>
        <v>0</v>
      </c>
    </row>
    <row r="24" spans="2:10" ht="15" customHeight="1" x14ac:dyDescent="0.2">
      <c r="B24" s="23"/>
      <c r="C24" s="28" t="s">
        <v>321</v>
      </c>
      <c r="D24" s="34"/>
      <c r="E24" s="35"/>
      <c r="F24" s="37"/>
      <c r="G24" s="37"/>
      <c r="H24" s="37"/>
      <c r="I24" s="30">
        <f t="shared" si="0"/>
        <v>0</v>
      </c>
      <c r="J24" s="30">
        <f t="shared" si="1"/>
        <v>0</v>
      </c>
    </row>
    <row r="25" spans="2:10" ht="15" customHeight="1" x14ac:dyDescent="0.2">
      <c r="B25" s="23"/>
      <c r="C25" s="28" t="s">
        <v>177</v>
      </c>
      <c r="D25" s="34"/>
      <c r="E25" s="35"/>
      <c r="F25" s="37"/>
      <c r="G25" s="37"/>
      <c r="H25" s="37"/>
      <c r="I25" s="30">
        <f t="shared" si="0"/>
        <v>0</v>
      </c>
      <c r="J25" s="30">
        <f t="shared" si="1"/>
        <v>0</v>
      </c>
    </row>
    <row r="26" spans="2:10" ht="15" customHeight="1" x14ac:dyDescent="0.2">
      <c r="B26" s="23"/>
      <c r="C26" s="28" t="s">
        <v>178</v>
      </c>
      <c r="D26" s="34"/>
      <c r="E26" s="35"/>
      <c r="F26" s="37"/>
      <c r="G26" s="37"/>
      <c r="H26" s="37"/>
      <c r="I26" s="30">
        <f t="shared" si="0"/>
        <v>0</v>
      </c>
      <c r="J26" s="30">
        <f t="shared" si="1"/>
        <v>0</v>
      </c>
    </row>
    <row r="27" spans="2:10" ht="15" customHeight="1" x14ac:dyDescent="0.2">
      <c r="B27" s="23"/>
      <c r="C27" s="28"/>
      <c r="D27" s="34"/>
      <c r="E27" s="35"/>
      <c r="F27" s="37"/>
      <c r="G27" s="37"/>
      <c r="H27" s="37"/>
      <c r="I27" s="30">
        <f t="shared" si="0"/>
        <v>0</v>
      </c>
      <c r="J27" s="30">
        <f t="shared" si="1"/>
        <v>0</v>
      </c>
    </row>
    <row r="28" spans="2:10" ht="15" customHeight="1" x14ac:dyDescent="0.2">
      <c r="B28" s="23"/>
      <c r="C28" s="28"/>
      <c r="D28" s="34"/>
      <c r="E28" s="35"/>
      <c r="F28" s="37"/>
      <c r="G28" s="37"/>
      <c r="H28" s="37"/>
      <c r="I28" s="30">
        <f t="shared" si="0"/>
        <v>0</v>
      </c>
      <c r="J28" s="30">
        <f t="shared" si="1"/>
        <v>0</v>
      </c>
    </row>
    <row r="29" spans="2:10" ht="15" customHeight="1" x14ac:dyDescent="0.2">
      <c r="B29" s="23"/>
      <c r="C29" s="28"/>
      <c r="D29" s="34"/>
      <c r="E29" s="35"/>
      <c r="F29" s="37"/>
      <c r="G29" s="37"/>
      <c r="H29" s="37"/>
      <c r="I29" s="30">
        <f t="shared" si="0"/>
        <v>0</v>
      </c>
      <c r="J29" s="30">
        <f t="shared" si="1"/>
        <v>0</v>
      </c>
    </row>
    <row r="30" spans="2:10" ht="15" customHeight="1" x14ac:dyDescent="0.2">
      <c r="B30" s="23"/>
      <c r="C30" s="28"/>
      <c r="D30" s="34"/>
      <c r="E30" s="35"/>
      <c r="F30" s="37"/>
      <c r="G30" s="37"/>
      <c r="H30" s="37"/>
      <c r="I30" s="30">
        <f t="shared" si="0"/>
        <v>0</v>
      </c>
      <c r="J30" s="30">
        <f t="shared" si="1"/>
        <v>0</v>
      </c>
    </row>
    <row r="31" spans="2:10" ht="15" customHeight="1" x14ac:dyDescent="0.2">
      <c r="B31" s="23"/>
      <c r="C31" s="28"/>
      <c r="D31" s="34"/>
      <c r="E31" s="35"/>
      <c r="F31" s="37"/>
      <c r="G31" s="37"/>
      <c r="H31" s="37"/>
      <c r="I31" s="30">
        <f t="shared" si="0"/>
        <v>0</v>
      </c>
      <c r="J31" s="30">
        <f t="shared" si="1"/>
        <v>0</v>
      </c>
    </row>
    <row r="32" spans="2:10" ht="15" customHeight="1" x14ac:dyDescent="0.2">
      <c r="B32" s="23"/>
      <c r="C32" s="28"/>
      <c r="D32" s="34"/>
      <c r="E32" s="35"/>
      <c r="F32" s="37"/>
      <c r="G32" s="37"/>
      <c r="H32" s="37"/>
      <c r="I32" s="30">
        <f t="shared" si="0"/>
        <v>0</v>
      </c>
      <c r="J32" s="30">
        <f t="shared" si="1"/>
        <v>0</v>
      </c>
    </row>
    <row r="33" spans="2:10" ht="15" customHeight="1" x14ac:dyDescent="0.2">
      <c r="B33" s="23"/>
      <c r="C33" s="28"/>
      <c r="D33" s="34"/>
      <c r="E33" s="35"/>
      <c r="F33" s="37"/>
      <c r="G33" s="37"/>
      <c r="H33" s="37"/>
      <c r="I33" s="30">
        <f t="shared" si="0"/>
        <v>0</v>
      </c>
      <c r="J33" s="30">
        <f t="shared" si="1"/>
        <v>0</v>
      </c>
    </row>
    <row r="34" spans="2:10" ht="15" customHeight="1" x14ac:dyDescent="0.2">
      <c r="B34" s="23"/>
      <c r="C34" s="28"/>
      <c r="D34" s="34"/>
      <c r="E34" s="35"/>
      <c r="F34" s="37"/>
      <c r="G34" s="37"/>
      <c r="H34" s="37"/>
      <c r="I34" s="30">
        <f t="shared" si="0"/>
        <v>0</v>
      </c>
      <c r="J34" s="30">
        <f t="shared" si="1"/>
        <v>0</v>
      </c>
    </row>
    <row r="35" spans="2:10" ht="15" customHeight="1" x14ac:dyDescent="0.2">
      <c r="B35" s="23"/>
      <c r="C35" s="28"/>
      <c r="D35" s="34"/>
      <c r="E35" s="35"/>
      <c r="F35" s="37"/>
      <c r="G35" s="37"/>
      <c r="H35" s="37"/>
      <c r="I35" s="30">
        <f t="shared" si="0"/>
        <v>0</v>
      </c>
      <c r="J35" s="30">
        <f t="shared" si="1"/>
        <v>0</v>
      </c>
    </row>
    <row r="36" spans="2:10" ht="15" customHeight="1" x14ac:dyDescent="0.2">
      <c r="B36" s="23"/>
      <c r="C36" s="28"/>
      <c r="D36" s="34"/>
      <c r="E36" s="35"/>
      <c r="F36" s="37"/>
      <c r="G36" s="37"/>
      <c r="H36" s="37"/>
      <c r="I36" s="30">
        <f t="shared" si="0"/>
        <v>0</v>
      </c>
      <c r="J36" s="30">
        <f t="shared" si="1"/>
        <v>0</v>
      </c>
    </row>
    <row r="37" spans="2:10" ht="15" customHeight="1" x14ac:dyDescent="0.2">
      <c r="B37" s="23"/>
      <c r="C37" s="28"/>
      <c r="D37" s="34"/>
      <c r="E37" s="35"/>
      <c r="F37" s="37"/>
      <c r="G37" s="37"/>
      <c r="H37" s="37"/>
      <c r="I37" s="30">
        <f t="shared" si="0"/>
        <v>0</v>
      </c>
      <c r="J37" s="30">
        <f t="shared" si="1"/>
        <v>0</v>
      </c>
    </row>
    <row r="38" spans="2:10" ht="15" customHeight="1" x14ac:dyDescent="0.2">
      <c r="B38" s="23"/>
      <c r="C38" s="28"/>
      <c r="D38" s="34"/>
      <c r="E38" s="35"/>
      <c r="F38" s="37"/>
      <c r="G38" s="37"/>
      <c r="H38" s="37"/>
      <c r="I38" s="30">
        <f t="shared" si="0"/>
        <v>0</v>
      </c>
      <c r="J38" s="30">
        <f t="shared" si="1"/>
        <v>0</v>
      </c>
    </row>
    <row r="39" spans="2:10" ht="15" customHeight="1" x14ac:dyDescent="0.2">
      <c r="B39" s="23"/>
      <c r="C39" s="28"/>
      <c r="D39" s="34"/>
      <c r="E39" s="35"/>
      <c r="F39" s="37"/>
      <c r="G39" s="37"/>
      <c r="H39" s="37"/>
      <c r="I39" s="30">
        <f t="shared" si="0"/>
        <v>0</v>
      </c>
      <c r="J39" s="30">
        <f t="shared" si="1"/>
        <v>0</v>
      </c>
    </row>
    <row r="40" spans="2:10" ht="15" customHeight="1" x14ac:dyDescent="0.2">
      <c r="B40" s="23"/>
      <c r="C40" s="28"/>
      <c r="D40" s="34"/>
      <c r="E40" s="35"/>
      <c r="F40" s="37"/>
      <c r="G40" s="37"/>
      <c r="H40" s="37"/>
      <c r="I40" s="30">
        <f t="shared" si="0"/>
        <v>0</v>
      </c>
      <c r="J40" s="30">
        <f t="shared" si="1"/>
        <v>0</v>
      </c>
    </row>
    <row r="41" spans="2:10" ht="15" customHeight="1" x14ac:dyDescent="0.2">
      <c r="B41" s="23"/>
      <c r="C41" s="28"/>
      <c r="D41" s="34"/>
      <c r="E41" s="35"/>
      <c r="F41" s="37"/>
      <c r="G41" s="37"/>
      <c r="H41" s="37"/>
      <c r="I41" s="30">
        <f t="shared" si="0"/>
        <v>0</v>
      </c>
      <c r="J41" s="30">
        <f t="shared" si="1"/>
        <v>0</v>
      </c>
    </row>
    <row r="42" spans="2:10" ht="15" customHeight="1" x14ac:dyDescent="0.2">
      <c r="B42" s="23"/>
      <c r="C42" s="28"/>
      <c r="D42" s="34"/>
      <c r="E42" s="35"/>
      <c r="F42" s="37"/>
      <c r="G42" s="37"/>
      <c r="H42" s="37"/>
      <c r="I42" s="30">
        <f t="shared" si="0"/>
        <v>0</v>
      </c>
      <c r="J42" s="30">
        <f t="shared" si="1"/>
        <v>0</v>
      </c>
    </row>
    <row r="43" spans="2:10" ht="15" customHeight="1" x14ac:dyDescent="0.2">
      <c r="B43" s="23"/>
      <c r="C43" s="28"/>
      <c r="D43" s="34"/>
      <c r="E43" s="35"/>
      <c r="F43" s="37"/>
      <c r="G43" s="37"/>
      <c r="H43" s="37"/>
      <c r="I43" s="30">
        <f t="shared" si="0"/>
        <v>0</v>
      </c>
      <c r="J43" s="30">
        <f t="shared" si="1"/>
        <v>0</v>
      </c>
    </row>
    <row r="44" spans="2:10" ht="15" customHeight="1" x14ac:dyDescent="0.2">
      <c r="B44" s="23"/>
      <c r="C44" s="28"/>
      <c r="D44" s="34"/>
      <c r="E44" s="35"/>
      <c r="F44" s="37"/>
      <c r="G44" s="37"/>
      <c r="H44" s="37"/>
      <c r="I44" s="30">
        <f t="shared" si="0"/>
        <v>0</v>
      </c>
      <c r="J44" s="30">
        <f t="shared" si="1"/>
        <v>0</v>
      </c>
    </row>
    <row r="45" spans="2:10" ht="15" customHeight="1" x14ac:dyDescent="0.2">
      <c r="B45" s="23"/>
      <c r="C45" s="28"/>
      <c r="D45" s="34"/>
      <c r="E45" s="35"/>
      <c r="F45" s="37"/>
      <c r="G45" s="37"/>
      <c r="H45" s="37"/>
      <c r="I45" s="30">
        <f t="shared" si="0"/>
        <v>0</v>
      </c>
      <c r="J45" s="30">
        <f t="shared" si="1"/>
        <v>0</v>
      </c>
    </row>
    <row r="46" spans="2:10" ht="15" customHeight="1" x14ac:dyDescent="0.2">
      <c r="B46" s="23"/>
      <c r="C46" s="110" t="s">
        <v>273</v>
      </c>
      <c r="D46" s="110"/>
      <c r="E46" s="110"/>
      <c r="F46" s="110"/>
      <c r="G46" s="110"/>
      <c r="H46" s="110"/>
      <c r="I46" s="110"/>
      <c r="J46" s="32">
        <f>SUM(J13:J45)</f>
        <v>0</v>
      </c>
    </row>
    <row r="47" spans="2:10" ht="15" customHeight="1" x14ac:dyDescent="0.2">
      <c r="B47" s="23"/>
    </row>
    <row r="48" spans="2:10" ht="15" customHeight="1" x14ac:dyDescent="0.2">
      <c r="B48" s="23"/>
    </row>
    <row r="49" spans="2:2" ht="15" customHeight="1" x14ac:dyDescent="0.2">
      <c r="B49" s="23"/>
    </row>
    <row r="50" spans="2:2" ht="15" customHeight="1" x14ac:dyDescent="0.2"/>
    <row r="51" spans="2:2" ht="15" customHeight="1" x14ac:dyDescent="0.2"/>
    <row r="52" spans="2:2" ht="15" customHeight="1" x14ac:dyDescent="0.2"/>
    <row r="53" spans="2:2" ht="15" customHeight="1" x14ac:dyDescent="0.2"/>
    <row r="54" spans="2:2" ht="15" customHeight="1" x14ac:dyDescent="0.2"/>
    <row r="55" spans="2:2" ht="15" customHeight="1" x14ac:dyDescent="0.2"/>
    <row r="56" spans="2:2" ht="15" customHeight="1" x14ac:dyDescent="0.2"/>
    <row r="57" spans="2:2" ht="15" customHeight="1" x14ac:dyDescent="0.2"/>
  </sheetData>
  <mergeCells count="6">
    <mergeCell ref="C10:J10"/>
    <mergeCell ref="C46:I46"/>
    <mergeCell ref="C5:J5"/>
    <mergeCell ref="C6:J6"/>
    <mergeCell ref="C7:J7"/>
    <mergeCell ref="C8:J8"/>
  </mergeCells>
  <phoneticPr fontId="0" type="noConversion"/>
  <hyperlinks>
    <hyperlink ref="C2" location="'Summary of Contents of Home'!E32" display="Goto Summary"/>
    <hyperlink ref="I2" location="'Casualty Loss Summary'!E19" display="Goto Casualty Loss"/>
  </hyperlinks>
  <printOptions horizontalCentered="1"/>
  <pageMargins left="0.25" right="0.25" top="0.75" bottom="0.75" header="0.5" footer="0.5"/>
  <pageSetup orientation="portrait" blackAndWhite="1"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57"/>
  <sheetViews>
    <sheetView zoomScaleNormal="100" workbookViewId="0">
      <selection activeCell="D13" sqref="D13"/>
    </sheetView>
  </sheetViews>
  <sheetFormatPr defaultColWidth="8.85546875" defaultRowHeight="12.75" x14ac:dyDescent="0.2"/>
  <cols>
    <col min="1" max="1" width="8.85546875" style="9" customWidth="1"/>
    <col min="2" max="2" width="2.7109375" style="9" customWidth="1"/>
    <col min="3" max="3" width="20.7109375" style="9" customWidth="1"/>
    <col min="4" max="4" width="5.5703125" style="9" customWidth="1"/>
    <col min="5" max="5" width="8.85546875" style="9" customWidth="1"/>
    <col min="6" max="10" width="10.28515625" style="9" customWidth="1"/>
    <col min="11" max="16384" width="8.85546875" style="9"/>
  </cols>
  <sheetData>
    <row r="2" spans="2:11" x14ac:dyDescent="0.2">
      <c r="C2" s="78" t="s">
        <v>249</v>
      </c>
      <c r="D2" s="9" t="s">
        <v>310</v>
      </c>
      <c r="I2" s="78" t="s">
        <v>311</v>
      </c>
      <c r="K2" s="9" t="s">
        <v>312</v>
      </c>
    </row>
    <row r="4" spans="2:11" x14ac:dyDescent="0.2">
      <c r="B4" s="23"/>
      <c r="C4" s="23"/>
      <c r="D4" s="23"/>
      <c r="E4" s="23"/>
      <c r="F4" s="23"/>
      <c r="G4" s="23"/>
      <c r="H4" s="23"/>
      <c r="I4" s="23"/>
      <c r="J4" s="23"/>
    </row>
    <row r="5" spans="2:11" ht="15.75" x14ac:dyDescent="0.25">
      <c r="B5" s="23"/>
      <c r="C5" s="109">
        <f>'Client Data'!D4</f>
        <v>0</v>
      </c>
      <c r="D5" s="109"/>
      <c r="E5" s="109"/>
      <c r="F5" s="109"/>
      <c r="G5" s="109"/>
      <c r="H5" s="109"/>
      <c r="I5" s="109"/>
      <c r="J5" s="109"/>
    </row>
    <row r="6" spans="2:11" ht="15.75" x14ac:dyDescent="0.25">
      <c r="B6" s="23"/>
      <c r="C6" s="109">
        <f>'Client Data'!D5</f>
        <v>0</v>
      </c>
      <c r="D6" s="109"/>
      <c r="E6" s="109"/>
      <c r="F6" s="109"/>
      <c r="G6" s="109"/>
      <c r="H6" s="109"/>
      <c r="I6" s="109"/>
      <c r="J6" s="109"/>
    </row>
    <row r="7" spans="2:11" ht="15.75" x14ac:dyDescent="0.25">
      <c r="B7" s="23"/>
      <c r="C7" s="109" t="str">
        <f>'Client Data'!D11</f>
        <v>Casualty Loss - Flood</v>
      </c>
      <c r="D7" s="109"/>
      <c r="E7" s="109"/>
      <c r="F7" s="109"/>
      <c r="G7" s="109"/>
      <c r="H7" s="109"/>
      <c r="I7" s="109"/>
      <c r="J7" s="109"/>
    </row>
    <row r="8" spans="2:11" ht="15.75" x14ac:dyDescent="0.25">
      <c r="B8" s="23"/>
      <c r="C8" s="109" t="str">
        <f>'Client Data'!D13</f>
        <v>2016 Flood</v>
      </c>
      <c r="D8" s="109"/>
      <c r="E8" s="109"/>
      <c r="F8" s="109"/>
      <c r="G8" s="109"/>
      <c r="H8" s="109"/>
      <c r="I8" s="109"/>
      <c r="J8" s="109"/>
    </row>
    <row r="9" spans="2:11" x14ac:dyDescent="0.2">
      <c r="B9" s="23"/>
    </row>
    <row r="10" spans="2:11" x14ac:dyDescent="0.2">
      <c r="B10" s="23"/>
      <c r="C10" s="105" t="s">
        <v>256</v>
      </c>
      <c r="D10" s="105"/>
      <c r="E10" s="105"/>
      <c r="F10" s="105"/>
      <c r="G10" s="105"/>
      <c r="H10" s="105"/>
      <c r="I10" s="105"/>
      <c r="J10" s="105"/>
    </row>
    <row r="11" spans="2:11" s="25" customFormat="1" x14ac:dyDescent="0.2">
      <c r="B11" s="24"/>
      <c r="C11" s="29">
        <v>1</v>
      </c>
      <c r="D11" s="29">
        <v>2</v>
      </c>
      <c r="E11" s="29">
        <v>3</v>
      </c>
      <c r="F11" s="29">
        <v>4</v>
      </c>
      <c r="G11" s="29">
        <v>5</v>
      </c>
      <c r="H11" s="29">
        <v>6</v>
      </c>
      <c r="I11" s="29">
        <v>7</v>
      </c>
      <c r="J11" s="29">
        <v>8</v>
      </c>
    </row>
    <row r="12" spans="2:11" s="27" customFormat="1" ht="51" x14ac:dyDescent="0.2">
      <c r="B12" s="26"/>
      <c r="C12" s="29" t="s">
        <v>0</v>
      </c>
      <c r="D12" s="29" t="s">
        <v>272</v>
      </c>
      <c r="E12" s="29" t="s">
        <v>1</v>
      </c>
      <c r="F12" s="29" t="s">
        <v>2</v>
      </c>
      <c r="G12" s="29" t="s">
        <v>3</v>
      </c>
      <c r="H12" s="29" t="s">
        <v>4</v>
      </c>
      <c r="I12" s="29" t="s">
        <v>274</v>
      </c>
      <c r="J12" s="29" t="s">
        <v>5</v>
      </c>
    </row>
    <row r="13" spans="2:11" ht="15" customHeight="1" x14ac:dyDescent="0.2">
      <c r="B13" s="23"/>
      <c r="C13" s="28" t="s">
        <v>179</v>
      </c>
      <c r="D13" s="34"/>
      <c r="E13" s="35"/>
      <c r="F13" s="36"/>
      <c r="G13" s="36"/>
      <c r="H13" s="36"/>
      <c r="I13" s="31">
        <f>G13-H13</f>
        <v>0</v>
      </c>
      <c r="J13" s="31">
        <f>IF(F13&lt;I13,F13,I13)</f>
        <v>0</v>
      </c>
    </row>
    <row r="14" spans="2:11" ht="15" customHeight="1" x14ac:dyDescent="0.2">
      <c r="B14" s="23"/>
      <c r="C14" s="28" t="s">
        <v>180</v>
      </c>
      <c r="D14" s="34"/>
      <c r="E14" s="35"/>
      <c r="F14" s="37"/>
      <c r="G14" s="37"/>
      <c r="H14" s="37"/>
      <c r="I14" s="30">
        <f>G14-H14</f>
        <v>0</v>
      </c>
      <c r="J14" s="30">
        <f>IF(F14&lt;I14,F14,I14)</f>
        <v>0</v>
      </c>
    </row>
    <row r="15" spans="2:11" ht="15" customHeight="1" x14ac:dyDescent="0.2">
      <c r="B15" s="23"/>
      <c r="C15" s="28" t="s">
        <v>181</v>
      </c>
      <c r="D15" s="34"/>
      <c r="E15" s="35"/>
      <c r="F15" s="37"/>
      <c r="G15" s="37"/>
      <c r="H15" s="37"/>
      <c r="I15" s="30">
        <f t="shared" ref="I15:I45" si="0">G15-H15</f>
        <v>0</v>
      </c>
      <c r="J15" s="30">
        <f t="shared" ref="J15:J45" si="1">IF(F15&lt;I15,F15,I15)</f>
        <v>0</v>
      </c>
    </row>
    <row r="16" spans="2:11" ht="15" customHeight="1" x14ac:dyDescent="0.2">
      <c r="B16" s="23"/>
      <c r="C16" s="28" t="s">
        <v>182</v>
      </c>
      <c r="D16" s="34"/>
      <c r="E16" s="35"/>
      <c r="F16" s="37"/>
      <c r="G16" s="37"/>
      <c r="H16" s="37"/>
      <c r="I16" s="30">
        <f t="shared" si="0"/>
        <v>0</v>
      </c>
      <c r="J16" s="30">
        <f t="shared" si="1"/>
        <v>0</v>
      </c>
    </row>
    <row r="17" spans="2:10" ht="15" customHeight="1" x14ac:dyDescent="0.2">
      <c r="B17" s="23"/>
      <c r="C17" s="28" t="s">
        <v>183</v>
      </c>
      <c r="D17" s="34"/>
      <c r="E17" s="35"/>
      <c r="F17" s="37"/>
      <c r="G17" s="37"/>
      <c r="H17" s="37"/>
      <c r="I17" s="30">
        <f t="shared" si="0"/>
        <v>0</v>
      </c>
      <c r="J17" s="30">
        <f t="shared" si="1"/>
        <v>0</v>
      </c>
    </row>
    <row r="18" spans="2:10" ht="15" customHeight="1" x14ac:dyDescent="0.2">
      <c r="B18" s="23"/>
      <c r="C18" s="28" t="s">
        <v>184</v>
      </c>
      <c r="D18" s="34"/>
      <c r="E18" s="35"/>
      <c r="F18" s="37"/>
      <c r="G18" s="37"/>
      <c r="H18" s="37"/>
      <c r="I18" s="30">
        <f t="shared" si="0"/>
        <v>0</v>
      </c>
      <c r="J18" s="30">
        <f t="shared" si="1"/>
        <v>0</v>
      </c>
    </row>
    <row r="19" spans="2:10" ht="15" customHeight="1" x14ac:dyDescent="0.2">
      <c r="B19" s="23"/>
      <c r="C19" s="28" t="s">
        <v>185</v>
      </c>
      <c r="D19" s="34"/>
      <c r="E19" s="35"/>
      <c r="F19" s="37"/>
      <c r="G19" s="37"/>
      <c r="H19" s="37"/>
      <c r="I19" s="30">
        <f t="shared" si="0"/>
        <v>0</v>
      </c>
      <c r="J19" s="30">
        <f t="shared" si="1"/>
        <v>0</v>
      </c>
    </row>
    <row r="20" spans="2:10" ht="15" customHeight="1" x14ac:dyDescent="0.2">
      <c r="B20" s="23"/>
      <c r="C20" s="28" t="s">
        <v>186</v>
      </c>
      <c r="D20" s="34"/>
      <c r="E20" s="35"/>
      <c r="F20" s="37"/>
      <c r="G20" s="37"/>
      <c r="H20" s="37"/>
      <c r="I20" s="30">
        <f t="shared" si="0"/>
        <v>0</v>
      </c>
      <c r="J20" s="30">
        <f t="shared" si="1"/>
        <v>0</v>
      </c>
    </row>
    <row r="21" spans="2:10" ht="15" customHeight="1" x14ac:dyDescent="0.2">
      <c r="B21" s="23"/>
      <c r="C21" s="28"/>
      <c r="D21" s="34"/>
      <c r="E21" s="35"/>
      <c r="F21" s="37"/>
      <c r="G21" s="37"/>
      <c r="H21" s="37"/>
      <c r="I21" s="30">
        <f t="shared" si="0"/>
        <v>0</v>
      </c>
      <c r="J21" s="30">
        <f t="shared" si="1"/>
        <v>0</v>
      </c>
    </row>
    <row r="22" spans="2:10" ht="15" customHeight="1" x14ac:dyDescent="0.2">
      <c r="B22" s="23"/>
      <c r="C22" s="28"/>
      <c r="D22" s="34"/>
      <c r="E22" s="35"/>
      <c r="F22" s="37"/>
      <c r="G22" s="37"/>
      <c r="H22" s="37"/>
      <c r="I22" s="30">
        <f t="shared" si="0"/>
        <v>0</v>
      </c>
      <c r="J22" s="30">
        <f t="shared" si="1"/>
        <v>0</v>
      </c>
    </row>
    <row r="23" spans="2:10" ht="15" customHeight="1" x14ac:dyDescent="0.2">
      <c r="B23" s="23"/>
      <c r="C23" s="28"/>
      <c r="D23" s="34"/>
      <c r="E23" s="35"/>
      <c r="F23" s="37"/>
      <c r="G23" s="37"/>
      <c r="H23" s="37"/>
      <c r="I23" s="30">
        <f t="shared" si="0"/>
        <v>0</v>
      </c>
      <c r="J23" s="30">
        <f t="shared" si="1"/>
        <v>0</v>
      </c>
    </row>
    <row r="24" spans="2:10" ht="15" customHeight="1" x14ac:dyDescent="0.2">
      <c r="B24" s="23"/>
      <c r="C24" s="28"/>
      <c r="D24" s="34"/>
      <c r="E24" s="35"/>
      <c r="F24" s="37"/>
      <c r="G24" s="37"/>
      <c r="H24" s="37"/>
      <c r="I24" s="30">
        <f t="shared" si="0"/>
        <v>0</v>
      </c>
      <c r="J24" s="30">
        <f t="shared" si="1"/>
        <v>0</v>
      </c>
    </row>
    <row r="25" spans="2:10" ht="15" customHeight="1" x14ac:dyDescent="0.2">
      <c r="B25" s="23"/>
      <c r="C25" s="28"/>
      <c r="D25" s="34"/>
      <c r="E25" s="35"/>
      <c r="F25" s="37"/>
      <c r="G25" s="37"/>
      <c r="H25" s="37"/>
      <c r="I25" s="30">
        <f t="shared" si="0"/>
        <v>0</v>
      </c>
      <c r="J25" s="30">
        <f t="shared" si="1"/>
        <v>0</v>
      </c>
    </row>
    <row r="26" spans="2:10" ht="15" customHeight="1" x14ac:dyDescent="0.2">
      <c r="B26" s="23"/>
      <c r="C26" s="28"/>
      <c r="D26" s="34"/>
      <c r="E26" s="35"/>
      <c r="F26" s="37"/>
      <c r="G26" s="37"/>
      <c r="H26" s="37"/>
      <c r="I26" s="30">
        <f t="shared" si="0"/>
        <v>0</v>
      </c>
      <c r="J26" s="30">
        <f t="shared" si="1"/>
        <v>0</v>
      </c>
    </row>
    <row r="27" spans="2:10" ht="15" customHeight="1" x14ac:dyDescent="0.2">
      <c r="B27" s="23"/>
      <c r="C27" s="28"/>
      <c r="D27" s="34"/>
      <c r="E27" s="35"/>
      <c r="F27" s="37"/>
      <c r="G27" s="37"/>
      <c r="H27" s="37"/>
      <c r="I27" s="30">
        <f t="shared" si="0"/>
        <v>0</v>
      </c>
      <c r="J27" s="30">
        <f t="shared" si="1"/>
        <v>0</v>
      </c>
    </row>
    <row r="28" spans="2:10" ht="15" customHeight="1" x14ac:dyDescent="0.2">
      <c r="B28" s="23"/>
      <c r="C28" s="28"/>
      <c r="D28" s="34"/>
      <c r="E28" s="35"/>
      <c r="F28" s="37"/>
      <c r="G28" s="37"/>
      <c r="H28" s="37"/>
      <c r="I28" s="30">
        <f t="shared" si="0"/>
        <v>0</v>
      </c>
      <c r="J28" s="30">
        <f t="shared" si="1"/>
        <v>0</v>
      </c>
    </row>
    <row r="29" spans="2:10" ht="15" customHeight="1" x14ac:dyDescent="0.2">
      <c r="B29" s="23"/>
      <c r="C29" s="28"/>
      <c r="D29" s="34"/>
      <c r="E29" s="35"/>
      <c r="F29" s="37"/>
      <c r="G29" s="37"/>
      <c r="H29" s="37"/>
      <c r="I29" s="30">
        <f t="shared" si="0"/>
        <v>0</v>
      </c>
      <c r="J29" s="30">
        <f t="shared" si="1"/>
        <v>0</v>
      </c>
    </row>
    <row r="30" spans="2:10" ht="15" customHeight="1" x14ac:dyDescent="0.2">
      <c r="B30" s="23"/>
      <c r="C30" s="28"/>
      <c r="D30" s="34"/>
      <c r="E30" s="35"/>
      <c r="F30" s="37"/>
      <c r="G30" s="37"/>
      <c r="H30" s="37"/>
      <c r="I30" s="30">
        <f t="shared" si="0"/>
        <v>0</v>
      </c>
      <c r="J30" s="30">
        <f t="shared" si="1"/>
        <v>0</v>
      </c>
    </row>
    <row r="31" spans="2:10" ht="15" customHeight="1" x14ac:dyDescent="0.2">
      <c r="B31" s="23"/>
      <c r="C31" s="28"/>
      <c r="D31" s="34"/>
      <c r="E31" s="35"/>
      <c r="F31" s="37"/>
      <c r="G31" s="37"/>
      <c r="H31" s="37"/>
      <c r="I31" s="30">
        <f t="shared" si="0"/>
        <v>0</v>
      </c>
      <c r="J31" s="30">
        <f t="shared" si="1"/>
        <v>0</v>
      </c>
    </row>
    <row r="32" spans="2:10" ht="15" customHeight="1" x14ac:dyDescent="0.2">
      <c r="B32" s="23"/>
      <c r="C32" s="28"/>
      <c r="D32" s="34"/>
      <c r="E32" s="35"/>
      <c r="F32" s="37"/>
      <c r="G32" s="37"/>
      <c r="H32" s="37"/>
      <c r="I32" s="30">
        <f t="shared" si="0"/>
        <v>0</v>
      </c>
      <c r="J32" s="30">
        <f t="shared" si="1"/>
        <v>0</v>
      </c>
    </row>
    <row r="33" spans="2:10" ht="15" customHeight="1" x14ac:dyDescent="0.2">
      <c r="B33" s="23"/>
      <c r="C33" s="28"/>
      <c r="D33" s="34"/>
      <c r="E33" s="35"/>
      <c r="F33" s="37"/>
      <c r="G33" s="37"/>
      <c r="H33" s="37"/>
      <c r="I33" s="30">
        <f t="shared" si="0"/>
        <v>0</v>
      </c>
      <c r="J33" s="30">
        <f t="shared" si="1"/>
        <v>0</v>
      </c>
    </row>
    <row r="34" spans="2:10" ht="15" customHeight="1" x14ac:dyDescent="0.2">
      <c r="B34" s="23"/>
      <c r="C34" s="28"/>
      <c r="D34" s="34"/>
      <c r="E34" s="35"/>
      <c r="F34" s="37"/>
      <c r="G34" s="37"/>
      <c r="H34" s="37"/>
      <c r="I34" s="30">
        <f t="shared" si="0"/>
        <v>0</v>
      </c>
      <c r="J34" s="30">
        <f t="shared" si="1"/>
        <v>0</v>
      </c>
    </row>
    <row r="35" spans="2:10" ht="15" customHeight="1" x14ac:dyDescent="0.2">
      <c r="B35" s="23"/>
      <c r="C35" s="28"/>
      <c r="D35" s="34"/>
      <c r="E35" s="35"/>
      <c r="F35" s="37"/>
      <c r="G35" s="37"/>
      <c r="H35" s="37"/>
      <c r="I35" s="30">
        <f t="shared" si="0"/>
        <v>0</v>
      </c>
      <c r="J35" s="30">
        <f t="shared" si="1"/>
        <v>0</v>
      </c>
    </row>
    <row r="36" spans="2:10" ht="15" customHeight="1" x14ac:dyDescent="0.2">
      <c r="B36" s="23"/>
      <c r="C36" s="28"/>
      <c r="D36" s="34"/>
      <c r="E36" s="35"/>
      <c r="F36" s="37"/>
      <c r="G36" s="37"/>
      <c r="H36" s="37"/>
      <c r="I36" s="30">
        <f t="shared" si="0"/>
        <v>0</v>
      </c>
      <c r="J36" s="30">
        <f t="shared" si="1"/>
        <v>0</v>
      </c>
    </row>
    <row r="37" spans="2:10" ht="15" customHeight="1" x14ac:dyDescent="0.2">
      <c r="B37" s="23"/>
      <c r="C37" s="28"/>
      <c r="D37" s="34"/>
      <c r="E37" s="35"/>
      <c r="F37" s="37"/>
      <c r="G37" s="37"/>
      <c r="H37" s="37"/>
      <c r="I37" s="30">
        <f t="shared" si="0"/>
        <v>0</v>
      </c>
      <c r="J37" s="30">
        <f t="shared" si="1"/>
        <v>0</v>
      </c>
    </row>
    <row r="38" spans="2:10" ht="15" customHeight="1" x14ac:dyDescent="0.2">
      <c r="B38" s="23"/>
      <c r="C38" s="28"/>
      <c r="D38" s="34"/>
      <c r="E38" s="35"/>
      <c r="F38" s="37"/>
      <c r="G38" s="37"/>
      <c r="H38" s="37"/>
      <c r="I38" s="30">
        <f t="shared" si="0"/>
        <v>0</v>
      </c>
      <c r="J38" s="30">
        <f t="shared" si="1"/>
        <v>0</v>
      </c>
    </row>
    <row r="39" spans="2:10" ht="15" customHeight="1" x14ac:dyDescent="0.2">
      <c r="B39" s="23"/>
      <c r="C39" s="28"/>
      <c r="D39" s="34"/>
      <c r="E39" s="35"/>
      <c r="F39" s="37"/>
      <c r="G39" s="37"/>
      <c r="H39" s="37"/>
      <c r="I39" s="30">
        <f t="shared" si="0"/>
        <v>0</v>
      </c>
      <c r="J39" s="30">
        <f t="shared" si="1"/>
        <v>0</v>
      </c>
    </row>
    <row r="40" spans="2:10" ht="15" customHeight="1" x14ac:dyDescent="0.2">
      <c r="B40" s="23"/>
      <c r="C40" s="28"/>
      <c r="D40" s="34"/>
      <c r="E40" s="35"/>
      <c r="F40" s="37"/>
      <c r="G40" s="37"/>
      <c r="H40" s="37"/>
      <c r="I40" s="30">
        <f t="shared" si="0"/>
        <v>0</v>
      </c>
      <c r="J40" s="30">
        <f t="shared" si="1"/>
        <v>0</v>
      </c>
    </row>
    <row r="41" spans="2:10" ht="15" customHeight="1" x14ac:dyDescent="0.2">
      <c r="B41" s="23"/>
      <c r="C41" s="28"/>
      <c r="D41" s="34"/>
      <c r="E41" s="35"/>
      <c r="F41" s="37"/>
      <c r="G41" s="37"/>
      <c r="H41" s="37"/>
      <c r="I41" s="30">
        <f t="shared" si="0"/>
        <v>0</v>
      </c>
      <c r="J41" s="30">
        <f t="shared" si="1"/>
        <v>0</v>
      </c>
    </row>
    <row r="42" spans="2:10" ht="15" customHeight="1" x14ac:dyDescent="0.2">
      <c r="B42" s="23"/>
      <c r="C42" s="28"/>
      <c r="D42" s="34"/>
      <c r="E42" s="35"/>
      <c r="F42" s="37"/>
      <c r="G42" s="37"/>
      <c r="H42" s="37"/>
      <c r="I42" s="30">
        <f t="shared" si="0"/>
        <v>0</v>
      </c>
      <c r="J42" s="30">
        <f t="shared" si="1"/>
        <v>0</v>
      </c>
    </row>
    <row r="43" spans="2:10" ht="15" customHeight="1" x14ac:dyDescent="0.2">
      <c r="B43" s="23"/>
      <c r="C43" s="28"/>
      <c r="D43" s="34"/>
      <c r="E43" s="35"/>
      <c r="F43" s="37"/>
      <c r="G43" s="37"/>
      <c r="H43" s="37"/>
      <c r="I43" s="30">
        <f t="shared" si="0"/>
        <v>0</v>
      </c>
      <c r="J43" s="30">
        <f t="shared" si="1"/>
        <v>0</v>
      </c>
    </row>
    <row r="44" spans="2:10" ht="15" customHeight="1" x14ac:dyDescent="0.2">
      <c r="B44" s="23"/>
      <c r="C44" s="28"/>
      <c r="D44" s="34"/>
      <c r="E44" s="35"/>
      <c r="F44" s="37"/>
      <c r="G44" s="37"/>
      <c r="H44" s="37"/>
      <c r="I44" s="30">
        <f t="shared" si="0"/>
        <v>0</v>
      </c>
      <c r="J44" s="30">
        <f t="shared" si="1"/>
        <v>0</v>
      </c>
    </row>
    <row r="45" spans="2:10" ht="15" customHeight="1" x14ac:dyDescent="0.2">
      <c r="B45" s="23"/>
      <c r="C45" s="28"/>
      <c r="D45" s="34"/>
      <c r="E45" s="35"/>
      <c r="F45" s="37"/>
      <c r="G45" s="37"/>
      <c r="H45" s="37"/>
      <c r="I45" s="30">
        <f t="shared" si="0"/>
        <v>0</v>
      </c>
      <c r="J45" s="30">
        <f t="shared" si="1"/>
        <v>0</v>
      </c>
    </row>
    <row r="46" spans="2:10" ht="15" customHeight="1" x14ac:dyDescent="0.2">
      <c r="B46" s="23"/>
      <c r="C46" s="110" t="s">
        <v>273</v>
      </c>
      <c r="D46" s="110"/>
      <c r="E46" s="110"/>
      <c r="F46" s="110"/>
      <c r="G46" s="110"/>
      <c r="H46" s="110"/>
      <c r="I46" s="110"/>
      <c r="J46" s="32">
        <f>SUM(J13:J45)</f>
        <v>0</v>
      </c>
    </row>
    <row r="47" spans="2:10" ht="15" customHeight="1" x14ac:dyDescent="0.2">
      <c r="B47" s="23"/>
    </row>
    <row r="48" spans="2:10" ht="15" customHeight="1" x14ac:dyDescent="0.2">
      <c r="B48" s="23"/>
    </row>
    <row r="49" spans="2:2" ht="15" customHeight="1" x14ac:dyDescent="0.2">
      <c r="B49" s="23"/>
    </row>
    <row r="50" spans="2:2" ht="15" customHeight="1" x14ac:dyDescent="0.2"/>
    <row r="51" spans="2:2" ht="15" customHeight="1" x14ac:dyDescent="0.2"/>
    <row r="52" spans="2:2" ht="15" customHeight="1" x14ac:dyDescent="0.2"/>
    <row r="53" spans="2:2" ht="15" customHeight="1" x14ac:dyDescent="0.2"/>
    <row r="54" spans="2:2" ht="15" customHeight="1" x14ac:dyDescent="0.2"/>
    <row r="55" spans="2:2" ht="15" customHeight="1" x14ac:dyDescent="0.2"/>
    <row r="56" spans="2:2" ht="15" customHeight="1" x14ac:dyDescent="0.2"/>
    <row r="57" spans="2:2" ht="15" customHeight="1" x14ac:dyDescent="0.2"/>
  </sheetData>
  <mergeCells count="6">
    <mergeCell ref="C10:J10"/>
    <mergeCell ref="C46:I46"/>
    <mergeCell ref="C5:J5"/>
    <mergeCell ref="C6:J6"/>
    <mergeCell ref="C7:J7"/>
    <mergeCell ref="C8:J8"/>
  </mergeCells>
  <phoneticPr fontId="0" type="noConversion"/>
  <hyperlinks>
    <hyperlink ref="C2" location="'Summary of Contents of Home'!E32" display="Goto Summary"/>
    <hyperlink ref="I2" location="'Casualty Loss Summary'!E19" display="Goto Casualty Loss"/>
  </hyperlinks>
  <printOptions horizontalCentered="1"/>
  <pageMargins left="0.25" right="0.25" top="0.75" bottom="0.75" header="0.5" footer="0.5"/>
  <pageSetup orientation="portrait" blackAndWhite="1"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43"/>
  <sheetViews>
    <sheetView zoomScaleNormal="100" workbookViewId="0"/>
  </sheetViews>
  <sheetFormatPr defaultColWidth="8.85546875" defaultRowHeight="12.75" x14ac:dyDescent="0.2"/>
  <cols>
    <col min="1" max="1" width="8.85546875" style="9" customWidth="1"/>
    <col min="2" max="2" width="3" style="9" customWidth="1"/>
    <col min="3" max="3" width="3.7109375" style="9" customWidth="1"/>
    <col min="4" max="4" width="37.7109375" style="9" customWidth="1"/>
    <col min="5" max="5" width="16.5703125" style="9" customWidth="1"/>
    <col min="6" max="6" width="15.5703125" style="9" customWidth="1"/>
    <col min="7" max="7" width="15.140625" style="9" customWidth="1"/>
    <col min="8" max="16384" width="8.85546875" style="9"/>
  </cols>
  <sheetData>
    <row r="2" spans="1:10" x14ac:dyDescent="0.2">
      <c r="A2" s="78" t="s">
        <v>249</v>
      </c>
      <c r="D2" s="9" t="s">
        <v>310</v>
      </c>
      <c r="F2" s="78" t="s">
        <v>311</v>
      </c>
      <c r="G2" s="9" t="s">
        <v>312</v>
      </c>
    </row>
    <row r="4" spans="1:10" x14ac:dyDescent="0.2">
      <c r="B4" s="23"/>
      <c r="C4" s="23"/>
      <c r="D4" s="23"/>
      <c r="E4" s="23"/>
      <c r="F4" s="23"/>
      <c r="G4" s="23"/>
    </row>
    <row r="5" spans="1:10" ht="15.75" x14ac:dyDescent="0.25">
      <c r="B5" s="23"/>
      <c r="C5" s="109">
        <f>'Client Data'!D4</f>
        <v>0</v>
      </c>
      <c r="D5" s="109"/>
      <c r="E5" s="109"/>
      <c r="F5" s="109"/>
      <c r="G5" s="109"/>
      <c r="H5" s="33"/>
      <c r="I5" s="33"/>
      <c r="J5" s="33"/>
    </row>
    <row r="6" spans="1:10" ht="15.75" x14ac:dyDescent="0.25">
      <c r="B6" s="23"/>
      <c r="C6" s="109">
        <f>'Client Data'!D5</f>
        <v>0</v>
      </c>
      <c r="D6" s="109"/>
      <c r="E6" s="109"/>
      <c r="F6" s="109"/>
      <c r="G6" s="109"/>
      <c r="H6" s="33"/>
      <c r="I6" s="33"/>
      <c r="J6" s="33"/>
    </row>
    <row r="7" spans="1:10" ht="15.75" x14ac:dyDescent="0.25">
      <c r="B7" s="23"/>
      <c r="C7" s="109" t="str">
        <f>'Client Data'!D11</f>
        <v>Casualty Loss - Flood</v>
      </c>
      <c r="D7" s="109"/>
      <c r="E7" s="109"/>
      <c r="F7" s="109"/>
      <c r="G7" s="109"/>
      <c r="H7" s="33"/>
      <c r="I7" s="33"/>
      <c r="J7" s="33"/>
    </row>
    <row r="8" spans="1:10" ht="15.75" x14ac:dyDescent="0.25">
      <c r="B8" s="23"/>
      <c r="C8" s="109" t="str">
        <f>'Client Data'!D13</f>
        <v>2016 Flood</v>
      </c>
      <c r="D8" s="109"/>
      <c r="E8" s="109"/>
      <c r="F8" s="109"/>
      <c r="G8" s="109"/>
      <c r="H8" s="33"/>
      <c r="I8" s="33"/>
      <c r="J8" s="33"/>
    </row>
    <row r="9" spans="1:10" ht="13.5" thickBot="1" x14ac:dyDescent="0.25">
      <c r="B9" s="23"/>
    </row>
    <row r="10" spans="1:10" ht="14.25" thickTop="1" thickBot="1" x14ac:dyDescent="0.25">
      <c r="B10" s="23"/>
      <c r="C10" s="119" t="s">
        <v>302</v>
      </c>
      <c r="D10" s="120"/>
      <c r="E10" s="120"/>
      <c r="F10" s="120"/>
      <c r="G10" s="121"/>
    </row>
    <row r="11" spans="1:10" ht="14.45" customHeight="1" thickBot="1" x14ac:dyDescent="0.25">
      <c r="B11" s="23"/>
      <c r="C11" s="116" t="s">
        <v>301</v>
      </c>
      <c r="D11" s="117"/>
      <c r="E11" s="117"/>
      <c r="F11" s="117"/>
      <c r="G11" s="118"/>
    </row>
    <row r="12" spans="1:10" ht="36" customHeight="1" thickBot="1" x14ac:dyDescent="0.25">
      <c r="B12" s="23"/>
      <c r="C12" s="112"/>
      <c r="D12" s="113"/>
      <c r="E12" s="113"/>
      <c r="F12" s="113"/>
      <c r="G12" s="114"/>
    </row>
    <row r="13" spans="1:10" ht="17.100000000000001" customHeight="1" x14ac:dyDescent="0.2">
      <c r="B13" s="23"/>
      <c r="C13" s="54" t="s">
        <v>196</v>
      </c>
      <c r="D13" s="55" t="s">
        <v>215</v>
      </c>
      <c r="E13" s="40"/>
      <c r="F13" s="40"/>
      <c r="G13" s="56"/>
    </row>
    <row r="14" spans="1:10" ht="17.100000000000001" customHeight="1" x14ac:dyDescent="0.2">
      <c r="B14" s="23"/>
      <c r="C14" s="54" t="s">
        <v>197</v>
      </c>
      <c r="D14" s="40" t="s">
        <v>216</v>
      </c>
      <c r="E14" s="40"/>
      <c r="F14" s="40"/>
      <c r="G14" s="57"/>
    </row>
    <row r="15" spans="1:10" ht="17.100000000000001" customHeight="1" x14ac:dyDescent="0.2">
      <c r="B15" s="23"/>
      <c r="C15" s="54"/>
      <c r="D15" s="40" t="s">
        <v>219</v>
      </c>
      <c r="E15" s="40"/>
      <c r="F15" s="37"/>
      <c r="G15" s="58"/>
    </row>
    <row r="16" spans="1:10" ht="17.100000000000001" customHeight="1" x14ac:dyDescent="0.2">
      <c r="B16" s="23"/>
      <c r="C16" s="54"/>
      <c r="D16" s="40" t="s">
        <v>220</v>
      </c>
      <c r="E16" s="40"/>
      <c r="F16" s="37"/>
      <c r="G16" s="58"/>
    </row>
    <row r="17" spans="2:7" ht="17.100000000000001" customHeight="1" x14ac:dyDescent="0.2">
      <c r="B17" s="23"/>
      <c r="C17" s="54"/>
      <c r="D17" s="40" t="s">
        <v>221</v>
      </c>
      <c r="E17" s="40"/>
      <c r="F17" s="37"/>
      <c r="G17" s="58">
        <f>-SUM(F15:F17)</f>
        <v>0</v>
      </c>
    </row>
    <row r="18" spans="2:7" ht="17.100000000000001" customHeight="1" x14ac:dyDescent="0.2">
      <c r="B18" s="23"/>
      <c r="C18" s="54"/>
      <c r="D18" s="40"/>
      <c r="E18" s="59"/>
      <c r="F18" s="40"/>
      <c r="G18" s="60">
        <f>SUM(G13:G17)</f>
        <v>0</v>
      </c>
    </row>
    <row r="19" spans="2:7" ht="17.100000000000001" customHeight="1" x14ac:dyDescent="0.2">
      <c r="B19" s="23"/>
      <c r="C19" s="54" t="s">
        <v>198</v>
      </c>
      <c r="D19" s="40" t="s">
        <v>217</v>
      </c>
      <c r="E19" s="40"/>
      <c r="F19" s="40"/>
      <c r="G19" s="94"/>
    </row>
    <row r="20" spans="2:7" ht="17.100000000000001" customHeight="1" x14ac:dyDescent="0.2">
      <c r="B20" s="23"/>
      <c r="C20" s="54"/>
      <c r="D20" s="40" t="s">
        <v>218</v>
      </c>
      <c r="E20" s="40"/>
      <c r="F20" s="40"/>
      <c r="G20" s="57"/>
    </row>
    <row r="21" spans="2:7" ht="17.100000000000001" customHeight="1" x14ac:dyDescent="0.2">
      <c r="B21" s="23"/>
      <c r="C21" s="54"/>
      <c r="D21" s="40" t="s">
        <v>222</v>
      </c>
      <c r="E21" s="40"/>
      <c r="F21" s="36"/>
      <c r="G21" s="57"/>
    </row>
    <row r="22" spans="2:7" ht="17.100000000000001" customHeight="1" x14ac:dyDescent="0.2">
      <c r="B22" s="23"/>
      <c r="C22" s="54"/>
      <c r="D22" s="40" t="s">
        <v>223</v>
      </c>
      <c r="E22" s="40"/>
      <c r="F22" s="37"/>
      <c r="G22" s="57"/>
    </row>
    <row r="23" spans="2:7" ht="17.100000000000001" customHeight="1" x14ac:dyDescent="0.2">
      <c r="B23" s="23"/>
      <c r="C23" s="54"/>
      <c r="D23" s="40" t="s">
        <v>224</v>
      </c>
      <c r="E23" s="40"/>
      <c r="F23" s="37"/>
      <c r="G23" s="57"/>
    </row>
    <row r="24" spans="2:7" ht="17.100000000000001" customHeight="1" x14ac:dyDescent="0.2">
      <c r="B24" s="23"/>
      <c r="C24" s="54"/>
      <c r="D24" s="40" t="s">
        <v>225</v>
      </c>
      <c r="E24" s="40"/>
      <c r="F24" s="37"/>
      <c r="G24" s="57"/>
    </row>
    <row r="25" spans="2:7" ht="17.100000000000001" customHeight="1" x14ac:dyDescent="0.2">
      <c r="B25" s="23"/>
      <c r="C25" s="54"/>
      <c r="D25" s="40" t="s">
        <v>226</v>
      </c>
      <c r="E25" s="40"/>
      <c r="F25" s="37"/>
      <c r="G25" s="57"/>
    </row>
    <row r="26" spans="2:7" ht="17.100000000000001" customHeight="1" x14ac:dyDescent="0.2">
      <c r="B26" s="23"/>
      <c r="C26" s="54"/>
      <c r="D26" s="40" t="s">
        <v>227</v>
      </c>
      <c r="E26" s="40"/>
      <c r="F26" s="37"/>
      <c r="G26" s="57"/>
    </row>
    <row r="27" spans="2:7" ht="17.100000000000001" customHeight="1" x14ac:dyDescent="0.2">
      <c r="B27" s="23"/>
      <c r="C27" s="54"/>
      <c r="D27" s="40" t="s">
        <v>228</v>
      </c>
      <c r="E27" s="40"/>
      <c r="F27" s="37"/>
      <c r="G27" s="57"/>
    </row>
    <row r="28" spans="2:7" ht="17.100000000000001" customHeight="1" x14ac:dyDescent="0.2">
      <c r="B28" s="23"/>
      <c r="C28" s="54"/>
      <c r="D28" s="40" t="s">
        <v>229</v>
      </c>
      <c r="E28" s="40"/>
      <c r="F28" s="37"/>
      <c r="G28" s="57"/>
    </row>
    <row r="29" spans="2:7" ht="17.100000000000001" customHeight="1" x14ac:dyDescent="0.2">
      <c r="B29" s="23"/>
      <c r="C29" s="54"/>
      <c r="D29" s="40"/>
      <c r="E29" s="40"/>
      <c r="F29" s="37"/>
      <c r="G29" s="57"/>
    </row>
    <row r="30" spans="2:7" ht="17.100000000000001" customHeight="1" x14ac:dyDescent="0.2">
      <c r="B30" s="23"/>
      <c r="C30" s="54"/>
      <c r="D30" s="40"/>
      <c r="E30" s="40"/>
      <c r="F30" s="37"/>
      <c r="G30" s="57"/>
    </row>
    <row r="31" spans="2:7" ht="17.100000000000001" customHeight="1" x14ac:dyDescent="0.2">
      <c r="B31" s="23"/>
      <c r="C31" s="54"/>
      <c r="D31" s="40"/>
      <c r="E31" s="40"/>
      <c r="F31" s="37"/>
      <c r="G31" s="57"/>
    </row>
    <row r="32" spans="2:7" ht="17.100000000000001" customHeight="1" x14ac:dyDescent="0.2">
      <c r="B32" s="23"/>
      <c r="C32" s="54"/>
      <c r="D32" s="40"/>
      <c r="E32" s="40"/>
      <c r="F32" s="37"/>
      <c r="G32" s="58">
        <f>SUM(F21:F32)</f>
        <v>0</v>
      </c>
    </row>
    <row r="33" spans="2:7" ht="17.100000000000001" customHeight="1" thickBot="1" x14ac:dyDescent="0.25">
      <c r="B33" s="23"/>
      <c r="C33" s="54" t="s">
        <v>199</v>
      </c>
      <c r="D33" s="55" t="s">
        <v>230</v>
      </c>
      <c r="E33" s="40"/>
      <c r="F33" s="40"/>
      <c r="G33" s="61">
        <f>SUM(G18:G32)</f>
        <v>0</v>
      </c>
    </row>
    <row r="34" spans="2:7" ht="17.100000000000001" customHeight="1" thickTop="1" x14ac:dyDescent="0.2">
      <c r="B34" s="23"/>
      <c r="C34" s="54" t="s">
        <v>200</v>
      </c>
      <c r="D34" s="111" t="s">
        <v>231</v>
      </c>
      <c r="E34" s="111"/>
      <c r="F34" s="34"/>
      <c r="G34" s="57"/>
    </row>
    <row r="35" spans="2:7" ht="17.100000000000001" customHeight="1" x14ac:dyDescent="0.2">
      <c r="B35" s="23"/>
      <c r="C35" s="54" t="s">
        <v>201</v>
      </c>
      <c r="D35" s="111" t="s">
        <v>232</v>
      </c>
      <c r="E35" s="111"/>
      <c r="F35" s="34"/>
      <c r="G35" s="57"/>
    </row>
    <row r="36" spans="2:7" ht="17.100000000000001" customHeight="1" thickBot="1" x14ac:dyDescent="0.25">
      <c r="B36" s="23"/>
      <c r="C36" s="54" t="s">
        <v>202</v>
      </c>
      <c r="D36" s="115" t="s">
        <v>303</v>
      </c>
      <c r="E36" s="115"/>
      <c r="F36" s="40"/>
      <c r="G36" s="62">
        <f>F34-F35</f>
        <v>0</v>
      </c>
    </row>
    <row r="37" spans="2:7" ht="17.100000000000001" customHeight="1" thickTop="1" x14ac:dyDescent="0.2">
      <c r="B37" s="23"/>
      <c r="C37" s="54" t="s">
        <v>203</v>
      </c>
      <c r="D37" s="55" t="s">
        <v>233</v>
      </c>
      <c r="E37" s="40"/>
      <c r="F37" s="40"/>
      <c r="G37" s="57"/>
    </row>
    <row r="38" spans="2:7" ht="17.100000000000001" customHeight="1" x14ac:dyDescent="0.2">
      <c r="B38" s="23"/>
      <c r="C38" s="54"/>
      <c r="D38" s="111" t="s">
        <v>234</v>
      </c>
      <c r="E38" s="111"/>
      <c r="F38" s="40"/>
      <c r="G38" s="63">
        <f>IF(G33&lt;G36,G33,G36)</f>
        <v>0</v>
      </c>
    </row>
    <row r="39" spans="2:7" ht="17.100000000000001" customHeight="1" x14ac:dyDescent="0.2">
      <c r="B39" s="23"/>
      <c r="C39" s="54" t="s">
        <v>204</v>
      </c>
      <c r="D39" s="111" t="s">
        <v>235</v>
      </c>
      <c r="E39" s="111"/>
      <c r="F39" s="40"/>
      <c r="G39" s="64"/>
    </row>
    <row r="40" spans="2:7" ht="17.100000000000001" customHeight="1" thickBot="1" x14ac:dyDescent="0.25">
      <c r="B40" s="23"/>
      <c r="C40" s="54" t="s">
        <v>205</v>
      </c>
      <c r="D40" s="115" t="s">
        <v>304</v>
      </c>
      <c r="E40" s="111"/>
      <c r="F40" s="40"/>
      <c r="G40" s="61">
        <f>G38-G39</f>
        <v>0</v>
      </c>
    </row>
    <row r="41" spans="2:7" ht="14.25" thickTop="1" thickBot="1" x14ac:dyDescent="0.25">
      <c r="B41" s="23"/>
      <c r="C41" s="65"/>
      <c r="D41" s="66"/>
      <c r="E41" s="66"/>
      <c r="F41" s="66"/>
      <c r="G41" s="67"/>
    </row>
    <row r="42" spans="2:7" x14ac:dyDescent="0.2">
      <c r="B42" s="23"/>
    </row>
    <row r="43" spans="2:7" x14ac:dyDescent="0.2">
      <c r="B43" s="23"/>
    </row>
  </sheetData>
  <mergeCells count="13">
    <mergeCell ref="C5:G5"/>
    <mergeCell ref="C6:G6"/>
    <mergeCell ref="C7:G7"/>
    <mergeCell ref="C8:G8"/>
    <mergeCell ref="C11:G11"/>
    <mergeCell ref="C10:G10"/>
    <mergeCell ref="D35:E35"/>
    <mergeCell ref="C12:G12"/>
    <mergeCell ref="D36:E36"/>
    <mergeCell ref="D40:E40"/>
    <mergeCell ref="D38:E38"/>
    <mergeCell ref="D39:E39"/>
    <mergeCell ref="D34:E34"/>
  </mergeCells>
  <phoneticPr fontId="0" type="noConversion"/>
  <hyperlinks>
    <hyperlink ref="A2" location="'Summary of Contents of Home'!E32" display="Goto Summary"/>
    <hyperlink ref="F2" location="'Casualty Loss Summary'!E19" display="Goto Casualty Loss"/>
  </hyperlinks>
  <printOptions horizontalCentered="1"/>
  <pageMargins left="0.25" right="0.25" top="0.75" bottom="0.75" header="0.5" footer="0.5"/>
  <pageSetup orientation="portrait" blackAndWhite="1"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46"/>
  <sheetViews>
    <sheetView zoomScaleNormal="100" workbookViewId="0">
      <selection activeCell="A2" sqref="A2"/>
    </sheetView>
  </sheetViews>
  <sheetFormatPr defaultRowHeight="12.75" x14ac:dyDescent="0.2"/>
  <cols>
    <col min="2" max="2" width="3" customWidth="1"/>
    <col min="3" max="3" width="3.85546875" customWidth="1"/>
    <col min="4" max="4" width="54.140625" customWidth="1"/>
    <col min="5" max="5" width="12.5703125" customWidth="1"/>
    <col min="6" max="6" width="12.85546875" customWidth="1"/>
  </cols>
  <sheetData>
    <row r="2" spans="1:14" x14ac:dyDescent="0.2">
      <c r="A2" s="78" t="s">
        <v>249</v>
      </c>
      <c r="B2" s="9"/>
      <c r="D2" s="9" t="s">
        <v>310</v>
      </c>
      <c r="E2" s="9"/>
      <c r="F2" s="78" t="s">
        <v>311</v>
      </c>
      <c r="G2" s="9"/>
      <c r="H2" s="9" t="s">
        <v>312</v>
      </c>
      <c r="L2" s="9"/>
      <c r="M2" s="9"/>
      <c r="N2" s="9"/>
    </row>
    <row r="4" spans="1:14" x14ac:dyDescent="0.2">
      <c r="B4" s="22"/>
      <c r="C4" s="22"/>
      <c r="D4" s="22"/>
      <c r="E4" s="22"/>
      <c r="F4" s="22"/>
    </row>
    <row r="5" spans="1:14" ht="15.75" x14ac:dyDescent="0.25">
      <c r="B5" s="22"/>
      <c r="C5" s="109">
        <f>'Client Data'!D4</f>
        <v>0</v>
      </c>
      <c r="D5" s="109"/>
      <c r="E5" s="109"/>
      <c r="F5" s="109"/>
      <c r="G5" s="33"/>
    </row>
    <row r="6" spans="1:14" ht="15.75" x14ac:dyDescent="0.25">
      <c r="B6" s="22"/>
      <c r="C6" s="109">
        <f>'Client Data'!D5</f>
        <v>0</v>
      </c>
      <c r="D6" s="109"/>
      <c r="E6" s="109"/>
      <c r="F6" s="109"/>
      <c r="G6" s="33"/>
    </row>
    <row r="7" spans="1:14" ht="15.75" x14ac:dyDescent="0.25">
      <c r="B7" s="22"/>
      <c r="C7" s="109" t="str">
        <f>'Client Data'!D11</f>
        <v>Casualty Loss - Flood</v>
      </c>
      <c r="D7" s="109"/>
      <c r="E7" s="109"/>
      <c r="F7" s="109"/>
      <c r="G7" s="33"/>
    </row>
    <row r="8" spans="1:14" ht="15.75" x14ac:dyDescent="0.25">
      <c r="B8" s="22"/>
      <c r="C8" s="109" t="str">
        <f>'Client Data'!D13</f>
        <v>2016 Flood</v>
      </c>
      <c r="D8" s="109"/>
      <c r="E8" s="109"/>
      <c r="F8" s="109"/>
      <c r="G8" s="33"/>
    </row>
    <row r="9" spans="1:14" ht="13.5" thickBot="1" x14ac:dyDescent="0.25">
      <c r="B9" s="22"/>
    </row>
    <row r="10" spans="1:14" ht="14.25" thickTop="1" thickBot="1" x14ac:dyDescent="0.25">
      <c r="B10" s="22"/>
      <c r="C10" s="128" t="s">
        <v>309</v>
      </c>
      <c r="D10" s="129"/>
      <c r="E10" s="129"/>
      <c r="F10" s="130"/>
    </row>
    <row r="11" spans="1:14" ht="20.100000000000001" customHeight="1" thickBot="1" x14ac:dyDescent="0.25">
      <c r="B11" s="22"/>
      <c r="C11" s="68" t="s">
        <v>305</v>
      </c>
      <c r="D11" s="69"/>
      <c r="E11" s="69"/>
      <c r="F11" s="70"/>
    </row>
    <row r="12" spans="1:14" ht="36" customHeight="1" thickBot="1" x14ac:dyDescent="0.25">
      <c r="B12" s="22"/>
      <c r="C12" s="125"/>
      <c r="D12" s="126"/>
      <c r="E12" s="126"/>
      <c r="F12" s="127"/>
    </row>
    <row r="13" spans="1:14" ht="17.100000000000001" customHeight="1" x14ac:dyDescent="0.2">
      <c r="B13" s="22"/>
      <c r="C13" s="72" t="s">
        <v>196</v>
      </c>
      <c r="D13" s="48" t="s">
        <v>236</v>
      </c>
      <c r="E13" s="48"/>
      <c r="F13" s="73"/>
    </row>
    <row r="14" spans="1:14" ht="17.100000000000001" customHeight="1" x14ac:dyDescent="0.2">
      <c r="B14" s="22"/>
      <c r="C14" s="2" t="s">
        <v>197</v>
      </c>
      <c r="D14" s="1" t="s">
        <v>237</v>
      </c>
      <c r="E14" s="71"/>
      <c r="F14" s="3"/>
    </row>
    <row r="15" spans="1:14" ht="17.100000000000001" customHeight="1" x14ac:dyDescent="0.2">
      <c r="B15" s="22"/>
      <c r="C15" s="2" t="s">
        <v>198</v>
      </c>
      <c r="D15" s="1" t="s">
        <v>238</v>
      </c>
      <c r="E15" s="51"/>
      <c r="F15" s="3"/>
    </row>
    <row r="16" spans="1:14" ht="17.100000000000001" customHeight="1" thickBot="1" x14ac:dyDescent="0.25">
      <c r="B16" s="22"/>
      <c r="C16" s="2" t="s">
        <v>199</v>
      </c>
      <c r="D16" s="6" t="s">
        <v>239</v>
      </c>
      <c r="E16" s="1"/>
      <c r="F16" s="53">
        <f>E14-E15</f>
        <v>0</v>
      </c>
    </row>
    <row r="17" spans="2:6" ht="17.100000000000001" customHeight="1" thickTop="1" x14ac:dyDescent="0.2">
      <c r="B17" s="22"/>
      <c r="C17" s="2" t="s">
        <v>200</v>
      </c>
      <c r="D17" s="1" t="s">
        <v>307</v>
      </c>
      <c r="E17" s="1"/>
      <c r="F17" s="52">
        <f>IF(F13&lt;F16,F13,F16)</f>
        <v>0</v>
      </c>
    </row>
    <row r="18" spans="2:6" ht="17.100000000000001" customHeight="1" x14ac:dyDescent="0.2">
      <c r="B18" s="22"/>
      <c r="C18" s="2" t="s">
        <v>201</v>
      </c>
      <c r="D18" s="1" t="s">
        <v>235</v>
      </c>
      <c r="E18" s="1"/>
      <c r="F18" s="74"/>
    </row>
    <row r="19" spans="2:6" ht="17.100000000000001" customHeight="1" thickBot="1" x14ac:dyDescent="0.25">
      <c r="B19" s="22"/>
      <c r="C19" s="2" t="s">
        <v>202</v>
      </c>
      <c r="D19" s="1" t="s">
        <v>240</v>
      </c>
      <c r="E19" s="1"/>
      <c r="F19" s="53">
        <f>F17-F18</f>
        <v>0</v>
      </c>
    </row>
    <row r="20" spans="2:6" ht="17.100000000000001" customHeight="1" thickTop="1" thickBot="1" x14ac:dyDescent="0.25">
      <c r="B20" s="22"/>
      <c r="C20" s="2"/>
      <c r="D20" s="1"/>
      <c r="E20" s="1"/>
      <c r="F20" s="3"/>
    </row>
    <row r="21" spans="2:6" ht="19.899999999999999" customHeight="1" thickBot="1" x14ac:dyDescent="0.25">
      <c r="B21" s="22"/>
      <c r="C21" s="68" t="s">
        <v>306</v>
      </c>
      <c r="D21" s="69"/>
      <c r="E21" s="69"/>
      <c r="F21" s="70"/>
    </row>
    <row r="22" spans="2:6" ht="36" customHeight="1" thickBot="1" x14ac:dyDescent="0.25">
      <c r="B22" s="22"/>
      <c r="C22" s="125"/>
      <c r="D22" s="126"/>
      <c r="E22" s="126"/>
      <c r="F22" s="127"/>
    </row>
    <row r="23" spans="2:6" ht="16.899999999999999" customHeight="1" x14ac:dyDescent="0.2">
      <c r="B23" s="22"/>
      <c r="C23" s="72" t="s">
        <v>196</v>
      </c>
      <c r="D23" s="48" t="s">
        <v>236</v>
      </c>
      <c r="E23" s="48"/>
      <c r="F23" s="73"/>
    </row>
    <row r="24" spans="2:6" ht="16.899999999999999" customHeight="1" x14ac:dyDescent="0.2">
      <c r="B24" s="22"/>
      <c r="C24" s="2" t="s">
        <v>197</v>
      </c>
      <c r="D24" s="1" t="s">
        <v>237</v>
      </c>
      <c r="E24" s="71"/>
      <c r="F24" s="3"/>
    </row>
    <row r="25" spans="2:6" ht="16.899999999999999" customHeight="1" x14ac:dyDescent="0.2">
      <c r="B25" s="22"/>
      <c r="C25" s="2" t="s">
        <v>198</v>
      </c>
      <c r="D25" s="1" t="s">
        <v>238</v>
      </c>
      <c r="E25" s="51"/>
      <c r="F25" s="3"/>
    </row>
    <row r="26" spans="2:6" ht="16.899999999999999" customHeight="1" thickBot="1" x14ac:dyDescent="0.25">
      <c r="B26" s="22"/>
      <c r="C26" s="2" t="s">
        <v>199</v>
      </c>
      <c r="D26" s="6" t="s">
        <v>239</v>
      </c>
      <c r="E26" s="1"/>
      <c r="F26" s="53">
        <f>E24-E25</f>
        <v>0</v>
      </c>
    </row>
    <row r="27" spans="2:6" ht="16.899999999999999" customHeight="1" thickTop="1" x14ac:dyDescent="0.2">
      <c r="B27" s="22"/>
      <c r="C27" s="2" t="s">
        <v>200</v>
      </c>
      <c r="D27" s="1" t="s">
        <v>307</v>
      </c>
      <c r="E27" s="1"/>
      <c r="F27" s="52">
        <f>IF(F23&lt;F26,F23,F26)</f>
        <v>0</v>
      </c>
    </row>
    <row r="28" spans="2:6" ht="16.899999999999999" customHeight="1" x14ac:dyDescent="0.2">
      <c r="B28" s="22"/>
      <c r="C28" s="2" t="s">
        <v>201</v>
      </c>
      <c r="D28" s="1" t="s">
        <v>235</v>
      </c>
      <c r="E28" s="1"/>
      <c r="F28" s="74"/>
    </row>
    <row r="29" spans="2:6" ht="16.899999999999999" customHeight="1" thickBot="1" x14ac:dyDescent="0.25">
      <c r="B29" s="22"/>
      <c r="C29" s="2" t="s">
        <v>202</v>
      </c>
      <c r="D29" s="1" t="s">
        <v>240</v>
      </c>
      <c r="E29" s="1"/>
      <c r="F29" s="53">
        <f>F27-F28</f>
        <v>0</v>
      </c>
    </row>
    <row r="30" spans="2:6" ht="16.899999999999999" customHeight="1" thickTop="1" thickBot="1" x14ac:dyDescent="0.25">
      <c r="B30" s="22"/>
      <c r="C30" s="2"/>
      <c r="D30" s="1"/>
      <c r="E30" s="1"/>
      <c r="F30" s="3"/>
    </row>
    <row r="31" spans="2:6" ht="20.100000000000001" customHeight="1" thickBot="1" x14ac:dyDescent="0.25">
      <c r="B31" s="22"/>
      <c r="C31" s="68" t="s">
        <v>308</v>
      </c>
      <c r="D31" s="69"/>
      <c r="E31" s="69"/>
      <c r="F31" s="70"/>
    </row>
    <row r="32" spans="2:6" ht="36" customHeight="1" thickBot="1" x14ac:dyDescent="0.25">
      <c r="B32" s="22"/>
      <c r="C32" s="122"/>
      <c r="D32" s="123"/>
      <c r="E32" s="123"/>
      <c r="F32" s="124"/>
    </row>
    <row r="33" spans="2:6" ht="17.100000000000001" customHeight="1" x14ac:dyDescent="0.2">
      <c r="B33" s="22"/>
      <c r="C33" s="72" t="s">
        <v>196</v>
      </c>
      <c r="D33" s="48" t="s">
        <v>236</v>
      </c>
      <c r="E33" s="48"/>
      <c r="F33" s="73"/>
    </row>
    <row r="34" spans="2:6" ht="17.100000000000001" customHeight="1" x14ac:dyDescent="0.2">
      <c r="B34" s="22"/>
      <c r="C34" s="2" t="s">
        <v>197</v>
      </c>
      <c r="D34" s="1" t="s">
        <v>237</v>
      </c>
      <c r="E34" s="71"/>
      <c r="F34" s="3"/>
    </row>
    <row r="35" spans="2:6" ht="17.100000000000001" customHeight="1" x14ac:dyDescent="0.2">
      <c r="B35" s="22"/>
      <c r="C35" s="2" t="s">
        <v>198</v>
      </c>
      <c r="D35" s="1" t="s">
        <v>238</v>
      </c>
      <c r="E35" s="51"/>
      <c r="F35" s="3"/>
    </row>
    <row r="36" spans="2:6" ht="17.100000000000001" customHeight="1" thickBot="1" x14ac:dyDescent="0.25">
      <c r="B36" s="22"/>
      <c r="C36" s="2" t="s">
        <v>199</v>
      </c>
      <c r="D36" s="6" t="s">
        <v>239</v>
      </c>
      <c r="E36" s="1"/>
      <c r="F36" s="53">
        <f>E34-E35</f>
        <v>0</v>
      </c>
    </row>
    <row r="37" spans="2:6" ht="17.100000000000001" customHeight="1" thickTop="1" x14ac:dyDescent="0.2">
      <c r="B37" s="22"/>
      <c r="C37" s="2" t="s">
        <v>200</v>
      </c>
      <c r="D37" s="1" t="s">
        <v>307</v>
      </c>
      <c r="E37" s="1"/>
      <c r="F37" s="52">
        <f>IF(F33&lt;F36,F33,F36)</f>
        <v>0</v>
      </c>
    </row>
    <row r="38" spans="2:6" ht="17.100000000000001" customHeight="1" x14ac:dyDescent="0.2">
      <c r="B38" s="22"/>
      <c r="C38" s="2" t="s">
        <v>201</v>
      </c>
      <c r="D38" s="1" t="s">
        <v>235</v>
      </c>
      <c r="E38" s="1"/>
      <c r="F38" s="74"/>
    </row>
    <row r="39" spans="2:6" ht="17.100000000000001" customHeight="1" thickBot="1" x14ac:dyDescent="0.25">
      <c r="B39" s="22"/>
      <c r="C39" s="2" t="s">
        <v>202</v>
      </c>
      <c r="D39" s="1" t="s">
        <v>240</v>
      </c>
      <c r="E39" s="1"/>
      <c r="F39" s="53">
        <f>F37-F38</f>
        <v>0</v>
      </c>
    </row>
    <row r="40" spans="2:6" ht="14.25" thickTop="1" thickBot="1" x14ac:dyDescent="0.25">
      <c r="B40" s="22"/>
      <c r="C40" s="4"/>
      <c r="D40" s="5"/>
      <c r="E40" s="5"/>
      <c r="F40" s="50"/>
    </row>
    <row r="41" spans="2:6" ht="13.5" thickBot="1" x14ac:dyDescent="0.25">
      <c r="B41" s="22"/>
      <c r="C41" s="72"/>
      <c r="D41" s="75"/>
      <c r="E41" s="48"/>
      <c r="F41" s="49"/>
    </row>
    <row r="42" spans="2:6" ht="27.75" customHeight="1" thickTop="1" thickBot="1" x14ac:dyDescent="0.25">
      <c r="B42" s="22"/>
      <c r="C42" s="4" t="s">
        <v>203</v>
      </c>
      <c r="D42" s="76" t="s">
        <v>241</v>
      </c>
      <c r="E42" s="5"/>
      <c r="F42" s="77">
        <f>F19+F29+F39</f>
        <v>0</v>
      </c>
    </row>
    <row r="43" spans="2:6" x14ac:dyDescent="0.2">
      <c r="B43" s="22"/>
    </row>
    <row r="44" spans="2:6" x14ac:dyDescent="0.2">
      <c r="B44" s="22"/>
    </row>
    <row r="45" spans="2:6" x14ac:dyDescent="0.2">
      <c r="B45" s="22"/>
    </row>
    <row r="46" spans="2:6" x14ac:dyDescent="0.2">
      <c r="B46" s="22"/>
    </row>
  </sheetData>
  <mergeCells count="8">
    <mergeCell ref="C32:F32"/>
    <mergeCell ref="C5:F5"/>
    <mergeCell ref="C6:F6"/>
    <mergeCell ref="C7:F7"/>
    <mergeCell ref="C8:F8"/>
    <mergeCell ref="C12:F12"/>
    <mergeCell ref="C22:F22"/>
    <mergeCell ref="C10:F10"/>
  </mergeCells>
  <phoneticPr fontId="0" type="noConversion"/>
  <hyperlinks>
    <hyperlink ref="A2" location="'Summary of Contents of Home'!E32" display="Goto Summary"/>
    <hyperlink ref="F2" location="'Casualty Loss Summary'!E19" display="Goto Casualty Loss"/>
  </hyperlinks>
  <printOptions horizontalCentered="1"/>
  <pageMargins left="0.25" right="0.25" top="0.75" bottom="0.75" header="0.5" footer="0.5"/>
  <pageSetup orientation="portrait" blackAndWhite="1"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J35"/>
  <sheetViews>
    <sheetView tabSelected="1" zoomScaleNormal="100" workbookViewId="0"/>
  </sheetViews>
  <sheetFormatPr defaultColWidth="8.85546875" defaultRowHeight="12.75" x14ac:dyDescent="0.2"/>
  <cols>
    <col min="1" max="1" width="16.85546875" style="9" customWidth="1"/>
    <col min="2" max="2" width="3" style="9" customWidth="1"/>
    <col min="3" max="3" width="34.7109375" style="38" customWidth="1"/>
    <col min="4" max="4" width="20.7109375" style="9" customWidth="1"/>
    <col min="5" max="5" width="21.28515625" style="9" customWidth="1"/>
    <col min="6" max="16384" width="8.85546875" style="9"/>
  </cols>
  <sheetData>
    <row r="4" spans="2:10" x14ac:dyDescent="0.2">
      <c r="B4" s="23"/>
      <c r="C4" s="39"/>
      <c r="D4" s="23"/>
      <c r="E4" s="23"/>
    </row>
    <row r="5" spans="2:10" ht="18.75" x14ac:dyDescent="0.3">
      <c r="B5" s="23"/>
      <c r="C5" s="98">
        <f>'Client Data'!D4</f>
        <v>0</v>
      </c>
      <c r="D5" s="98"/>
      <c r="E5" s="98"/>
      <c r="F5" s="33"/>
      <c r="G5" s="33"/>
      <c r="H5" s="33"/>
      <c r="I5" s="33"/>
      <c r="J5" s="33"/>
    </row>
    <row r="6" spans="2:10" ht="18.75" x14ac:dyDescent="0.3">
      <c r="B6" s="23"/>
      <c r="C6" s="98">
        <f>'Client Data'!D5</f>
        <v>0</v>
      </c>
      <c r="D6" s="98"/>
      <c r="E6" s="98"/>
      <c r="F6" s="33"/>
      <c r="G6" s="33"/>
      <c r="H6" s="33"/>
      <c r="I6" s="33"/>
      <c r="J6" s="33"/>
    </row>
    <row r="7" spans="2:10" ht="18.75" x14ac:dyDescent="0.3">
      <c r="B7" s="23"/>
      <c r="C7" s="98" t="str">
        <f>'Client Data'!D11</f>
        <v>Casualty Loss - Flood</v>
      </c>
      <c r="D7" s="98"/>
      <c r="E7" s="98"/>
      <c r="F7" s="33"/>
      <c r="G7" s="33"/>
      <c r="H7" s="33"/>
      <c r="I7" s="33"/>
      <c r="J7" s="33"/>
    </row>
    <row r="8" spans="2:10" ht="18.75" x14ac:dyDescent="0.3">
      <c r="B8" s="23"/>
      <c r="C8" s="98" t="str">
        <f>'Client Data'!D13</f>
        <v>2016 Flood</v>
      </c>
      <c r="D8" s="98"/>
      <c r="E8" s="98"/>
      <c r="F8" s="33"/>
      <c r="G8" s="33"/>
      <c r="H8" s="33"/>
      <c r="I8" s="33"/>
      <c r="J8" s="33"/>
    </row>
    <row r="9" spans="2:10" x14ac:dyDescent="0.2">
      <c r="B9" s="23"/>
    </row>
    <row r="10" spans="2:10" ht="18.75" x14ac:dyDescent="0.3">
      <c r="B10" s="23"/>
      <c r="C10" s="100" t="s">
        <v>300</v>
      </c>
      <c r="D10" s="101"/>
      <c r="E10" s="102"/>
    </row>
    <row r="11" spans="2:10" ht="37.15" customHeight="1" thickBot="1" x14ac:dyDescent="0.25">
      <c r="B11" s="23"/>
      <c r="C11" s="41" t="s">
        <v>276</v>
      </c>
      <c r="D11" s="41" t="s">
        <v>275</v>
      </c>
      <c r="E11" s="42" t="s">
        <v>277</v>
      </c>
    </row>
    <row r="12" spans="2:10" ht="20.45" customHeight="1" thickTop="1" x14ac:dyDescent="0.25">
      <c r="B12" s="23"/>
      <c r="C12" s="43" t="s">
        <v>187</v>
      </c>
      <c r="D12" s="46" t="s">
        <v>278</v>
      </c>
      <c r="E12" s="44">
        <f>'Schedule 1'!J46</f>
        <v>0</v>
      </c>
    </row>
    <row r="13" spans="2:10" ht="20.45" customHeight="1" x14ac:dyDescent="0.25">
      <c r="B13" s="23"/>
      <c r="C13" s="43" t="s">
        <v>188</v>
      </c>
      <c r="D13" s="46" t="s">
        <v>279</v>
      </c>
      <c r="E13" s="44">
        <f>'Schedule 2'!J46</f>
        <v>0</v>
      </c>
    </row>
    <row r="14" spans="2:10" ht="20.45" customHeight="1" x14ac:dyDescent="0.25">
      <c r="B14" s="23"/>
      <c r="C14" s="43" t="s">
        <v>189</v>
      </c>
      <c r="D14" s="46" t="s">
        <v>280</v>
      </c>
      <c r="E14" s="44">
        <f>'Schedule 3'!J46</f>
        <v>0</v>
      </c>
    </row>
    <row r="15" spans="2:10" ht="20.45" customHeight="1" x14ac:dyDescent="0.25">
      <c r="B15" s="23"/>
      <c r="C15" s="43" t="s">
        <v>191</v>
      </c>
      <c r="D15" s="46" t="s">
        <v>281</v>
      </c>
      <c r="E15" s="44">
        <f>'Schedule 4'!J46</f>
        <v>0</v>
      </c>
    </row>
    <row r="16" spans="2:10" ht="20.45" customHeight="1" x14ac:dyDescent="0.25">
      <c r="B16" s="23"/>
      <c r="C16" s="43" t="s">
        <v>190</v>
      </c>
      <c r="D16" s="46" t="s">
        <v>282</v>
      </c>
      <c r="E16" s="44">
        <f>'Schedule 5'!J46</f>
        <v>0</v>
      </c>
    </row>
    <row r="17" spans="2:5" ht="20.45" customHeight="1" x14ac:dyDescent="0.25">
      <c r="B17" s="23"/>
      <c r="C17" s="43" t="s">
        <v>192</v>
      </c>
      <c r="D17" s="46" t="s">
        <v>283</v>
      </c>
      <c r="E17" s="44">
        <f>'Schedule 6'!J46</f>
        <v>0</v>
      </c>
    </row>
    <row r="18" spans="2:5" ht="20.45" customHeight="1" x14ac:dyDescent="0.25">
      <c r="B18" s="23"/>
      <c r="C18" s="43" t="s">
        <v>193</v>
      </c>
      <c r="D18" s="46" t="s">
        <v>284</v>
      </c>
      <c r="E18" s="44">
        <f>'Schedule 7'!J46</f>
        <v>0</v>
      </c>
    </row>
    <row r="19" spans="2:5" ht="20.45" customHeight="1" x14ac:dyDescent="0.25">
      <c r="B19" s="23"/>
      <c r="C19" s="43" t="s">
        <v>194</v>
      </c>
      <c r="D19" s="46" t="s">
        <v>285</v>
      </c>
      <c r="E19" s="44">
        <f>'Schedule 8'!J46</f>
        <v>0</v>
      </c>
    </row>
    <row r="20" spans="2:5" ht="20.45" customHeight="1" x14ac:dyDescent="0.25">
      <c r="B20" s="23"/>
      <c r="C20" s="43" t="s">
        <v>195</v>
      </c>
      <c r="D20" s="46" t="s">
        <v>286</v>
      </c>
      <c r="E20" s="44">
        <f>'Schedule 9'!J46</f>
        <v>0</v>
      </c>
    </row>
    <row r="21" spans="2:5" ht="20.45" customHeight="1" x14ac:dyDescent="0.25">
      <c r="B21" s="23"/>
      <c r="C21" s="43" t="s">
        <v>206</v>
      </c>
      <c r="D21" s="46" t="s">
        <v>287</v>
      </c>
      <c r="E21" s="44">
        <f>'Schedule 10'!J46</f>
        <v>0</v>
      </c>
    </row>
    <row r="22" spans="2:5" ht="20.45" customHeight="1" x14ac:dyDescent="0.25">
      <c r="B22" s="23"/>
      <c r="C22" s="43" t="s">
        <v>207</v>
      </c>
      <c r="D22" s="46" t="s">
        <v>288</v>
      </c>
      <c r="E22" s="44">
        <f>'Schedule 11'!J46</f>
        <v>0</v>
      </c>
    </row>
    <row r="23" spans="2:5" ht="20.45" customHeight="1" x14ac:dyDescent="0.25">
      <c r="B23" s="23"/>
      <c r="C23" s="43" t="s">
        <v>208</v>
      </c>
      <c r="D23" s="46" t="s">
        <v>289</v>
      </c>
      <c r="E23" s="44">
        <f>'Schedule 12'!J46</f>
        <v>0</v>
      </c>
    </row>
    <row r="24" spans="2:5" ht="20.45" customHeight="1" x14ac:dyDescent="0.25">
      <c r="B24" s="23"/>
      <c r="C24" s="43" t="s">
        <v>209</v>
      </c>
      <c r="D24" s="46" t="s">
        <v>290</v>
      </c>
      <c r="E24" s="44">
        <f>'Schedule 13'!J46</f>
        <v>0</v>
      </c>
    </row>
    <row r="25" spans="2:5" ht="20.45" customHeight="1" x14ac:dyDescent="0.25">
      <c r="B25" s="23"/>
      <c r="C25" s="43" t="s">
        <v>210</v>
      </c>
      <c r="D25" s="46" t="s">
        <v>291</v>
      </c>
      <c r="E25" s="44">
        <f>'Schedule 14'!J46</f>
        <v>0</v>
      </c>
    </row>
    <row r="26" spans="2:5" ht="20.45" customHeight="1" x14ac:dyDescent="0.25">
      <c r="B26" s="23"/>
      <c r="C26" s="43" t="s">
        <v>211</v>
      </c>
      <c r="D26" s="46" t="s">
        <v>292</v>
      </c>
      <c r="E26" s="44">
        <f>'Schedule 15'!J46</f>
        <v>0</v>
      </c>
    </row>
    <row r="27" spans="2:5" ht="20.45" customHeight="1" x14ac:dyDescent="0.25">
      <c r="B27" s="23"/>
      <c r="C27" s="43" t="s">
        <v>212</v>
      </c>
      <c r="D27" s="46" t="s">
        <v>293</v>
      </c>
      <c r="E27" s="44">
        <f>'Schedule 16'!J46</f>
        <v>0</v>
      </c>
    </row>
    <row r="28" spans="2:5" ht="20.45" customHeight="1" x14ac:dyDescent="0.25">
      <c r="B28" s="23"/>
      <c r="C28" s="43" t="s">
        <v>81</v>
      </c>
      <c r="D28" s="46" t="s">
        <v>294</v>
      </c>
      <c r="E28" s="44">
        <f>'Schedule 17'!J46</f>
        <v>0</v>
      </c>
    </row>
    <row r="29" spans="2:5" ht="20.45" customHeight="1" x14ac:dyDescent="0.25">
      <c r="B29" s="23"/>
      <c r="C29" s="43" t="s">
        <v>213</v>
      </c>
      <c r="D29" s="46" t="s">
        <v>295</v>
      </c>
      <c r="E29" s="44">
        <f>'Schedule 18'!J46</f>
        <v>0</v>
      </c>
    </row>
    <row r="30" spans="2:5" ht="30.6" customHeight="1" x14ac:dyDescent="0.25">
      <c r="B30" s="23"/>
      <c r="C30" s="103" t="s">
        <v>214</v>
      </c>
      <c r="D30" s="103"/>
      <c r="E30" s="45">
        <f>SUM(E12:E29)</f>
        <v>0</v>
      </c>
    </row>
    <row r="31" spans="2:5" ht="30.6" customHeight="1" x14ac:dyDescent="0.25">
      <c r="B31" s="23"/>
      <c r="C31" s="103" t="s">
        <v>322</v>
      </c>
      <c r="D31" s="104"/>
      <c r="E31" s="47"/>
    </row>
    <row r="32" spans="2:5" ht="30.6" customHeight="1" x14ac:dyDescent="0.25">
      <c r="B32" s="23"/>
      <c r="C32" s="99" t="s">
        <v>318</v>
      </c>
      <c r="D32" s="99"/>
      <c r="E32" s="45">
        <f>E30-E31</f>
        <v>0</v>
      </c>
    </row>
    <row r="33" spans="2:2" x14ac:dyDescent="0.2">
      <c r="B33" s="23"/>
    </row>
    <row r="34" spans="2:2" x14ac:dyDescent="0.2">
      <c r="B34" s="23"/>
    </row>
    <row r="35" spans="2:2" x14ac:dyDescent="0.2">
      <c r="B35" s="23"/>
    </row>
  </sheetData>
  <mergeCells count="8">
    <mergeCell ref="C32:D32"/>
    <mergeCell ref="C10:E10"/>
    <mergeCell ref="C30:D30"/>
    <mergeCell ref="C31:D31"/>
    <mergeCell ref="C5:E5"/>
    <mergeCell ref="C6:E6"/>
    <mergeCell ref="C7:E7"/>
    <mergeCell ref="C8:E8"/>
  </mergeCells>
  <phoneticPr fontId="0" type="noConversion"/>
  <hyperlinks>
    <hyperlink ref="D12" location="'Schedule 1'!D13" display="Schedule 1"/>
    <hyperlink ref="D13" location="'Schedule 2'!D13" display="Schedule 2"/>
    <hyperlink ref="D14" location="'Schedule 3'!D13" display="Schedule 3"/>
    <hyperlink ref="D16" location="'Schedule 5'!D13" display="Schedule 5"/>
    <hyperlink ref="D18" location="'Schedule 7'!D13" display="Schedule 7"/>
    <hyperlink ref="D20" location="'Schedule 9'!D13" display="Schedule 9"/>
    <hyperlink ref="D22" location="'Schedule 11'!D13" display="Schedule 11"/>
    <hyperlink ref="D24" location="'Schedule 13'!D13" display="Schedule 13"/>
    <hyperlink ref="D26" location="'Schedule 15'!A1" display="Schedule 15"/>
    <hyperlink ref="D28" location="'Schedule 17'!D13" display="Schedule 17"/>
    <hyperlink ref="D15" location="'schedule 4'!D13" display="Schedule 4"/>
    <hyperlink ref="D17" location="'Schedule 6'!D13" display="Schedule 6"/>
    <hyperlink ref="D19" location="'Schedule 8'!D13" display="Schedule 8"/>
    <hyperlink ref="D21" location="'Schedule 10'!D13" display="Schedule 10"/>
    <hyperlink ref="D23" location="'Schedule 12'!D13" display="Schedule 12"/>
    <hyperlink ref="D25" location="'Schedule 14'!D13" display="Schedule 14"/>
    <hyperlink ref="D27" location="'Schedule 16'!A1" display="Schedule 16"/>
    <hyperlink ref="D29" location="'Schedule 18'!D13" display="Schedule 18"/>
  </hyperlinks>
  <printOptions horizontalCentered="1"/>
  <pageMargins left="0.25" right="0.25" top="0.75" bottom="0.75" header="0.5" footer="0.5"/>
  <pageSetup orientation="portrait" blackAndWhite="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57"/>
  <sheetViews>
    <sheetView zoomScaleNormal="100" workbookViewId="0">
      <selection activeCell="I2" sqref="I2"/>
    </sheetView>
  </sheetViews>
  <sheetFormatPr defaultColWidth="8.85546875" defaultRowHeight="12.75" x14ac:dyDescent="0.2"/>
  <cols>
    <col min="1" max="1" width="8.85546875" style="9" customWidth="1"/>
    <col min="2" max="2" width="2.7109375" style="9" customWidth="1"/>
    <col min="3" max="3" width="20.7109375" style="9" customWidth="1"/>
    <col min="4" max="4" width="14.140625" style="9" customWidth="1"/>
    <col min="5" max="5" width="12.7109375" style="9" customWidth="1"/>
    <col min="6" max="6" width="13.28515625" style="9" customWidth="1"/>
    <col min="7" max="7" width="13.7109375" style="9" customWidth="1"/>
    <col min="8" max="8" width="14.28515625" style="9" customWidth="1"/>
    <col min="9" max="9" width="14.140625" style="9" customWidth="1"/>
    <col min="10" max="10" width="16.42578125" style="9" customWidth="1"/>
    <col min="11" max="16384" width="8.85546875" style="9"/>
  </cols>
  <sheetData>
    <row r="2" spans="2:11" x14ac:dyDescent="0.2">
      <c r="C2" s="78" t="s">
        <v>249</v>
      </c>
      <c r="D2" s="9" t="s">
        <v>310</v>
      </c>
      <c r="I2" s="78" t="s">
        <v>311</v>
      </c>
      <c r="K2" s="9" t="s">
        <v>312</v>
      </c>
    </row>
    <row r="4" spans="2:11" x14ac:dyDescent="0.2">
      <c r="B4" s="23"/>
      <c r="C4" s="23"/>
      <c r="D4" s="23"/>
      <c r="E4" s="23"/>
      <c r="F4" s="23"/>
      <c r="G4" s="23"/>
      <c r="H4" s="23"/>
      <c r="I4" s="23"/>
      <c r="J4" s="23"/>
    </row>
    <row r="5" spans="2:11" ht="15.75" x14ac:dyDescent="0.25">
      <c r="B5" s="23"/>
      <c r="C5" s="109">
        <f>'Client Data'!D4</f>
        <v>0</v>
      </c>
      <c r="D5" s="109"/>
      <c r="E5" s="109"/>
      <c r="F5" s="109"/>
      <c r="G5" s="109"/>
      <c r="H5" s="109"/>
      <c r="I5" s="109"/>
      <c r="J5" s="109"/>
    </row>
    <row r="6" spans="2:11" ht="15.75" x14ac:dyDescent="0.25">
      <c r="B6" s="23"/>
      <c r="C6" s="109">
        <f>'Client Data'!D5</f>
        <v>0</v>
      </c>
      <c r="D6" s="109"/>
      <c r="E6" s="109"/>
      <c r="F6" s="109"/>
      <c r="G6" s="109"/>
      <c r="H6" s="109"/>
      <c r="I6" s="109"/>
      <c r="J6" s="109"/>
    </row>
    <row r="7" spans="2:11" ht="15.75" x14ac:dyDescent="0.25">
      <c r="B7" s="23"/>
      <c r="C7" s="109" t="str">
        <f>'Client Data'!D11</f>
        <v>Casualty Loss - Flood</v>
      </c>
      <c r="D7" s="109"/>
      <c r="E7" s="109"/>
      <c r="F7" s="109"/>
      <c r="G7" s="109"/>
      <c r="H7" s="109"/>
      <c r="I7" s="109"/>
      <c r="J7" s="109"/>
    </row>
    <row r="8" spans="2:11" ht="15.75" x14ac:dyDescent="0.25">
      <c r="B8" s="23"/>
      <c r="C8" s="109" t="str">
        <f>'Client Data'!D13</f>
        <v>2016 Flood</v>
      </c>
      <c r="D8" s="109"/>
      <c r="E8" s="109"/>
      <c r="F8" s="109"/>
      <c r="G8" s="109"/>
      <c r="H8" s="109"/>
      <c r="I8" s="109"/>
      <c r="J8" s="109"/>
    </row>
    <row r="9" spans="2:11" x14ac:dyDescent="0.2">
      <c r="B9" s="23"/>
    </row>
    <row r="10" spans="2:11" x14ac:dyDescent="0.2">
      <c r="B10" s="23"/>
      <c r="C10" s="105" t="s">
        <v>255</v>
      </c>
      <c r="D10" s="105"/>
      <c r="E10" s="105"/>
      <c r="F10" s="105"/>
      <c r="G10" s="105"/>
      <c r="H10" s="105"/>
      <c r="I10" s="105"/>
      <c r="J10" s="105"/>
    </row>
    <row r="11" spans="2:11" s="25" customFormat="1" x14ac:dyDescent="0.2">
      <c r="B11" s="24"/>
      <c r="C11" s="29">
        <v>1</v>
      </c>
      <c r="D11" s="29">
        <v>2</v>
      </c>
      <c r="E11" s="29">
        <v>3</v>
      </c>
      <c r="F11" s="29">
        <v>4</v>
      </c>
      <c r="G11" s="29">
        <v>5</v>
      </c>
      <c r="H11" s="29">
        <v>6</v>
      </c>
      <c r="I11" s="29">
        <v>7</v>
      </c>
      <c r="J11" s="29">
        <v>8</v>
      </c>
    </row>
    <row r="12" spans="2:11" s="27" customFormat="1" ht="38.25" x14ac:dyDescent="0.2">
      <c r="B12" s="26"/>
      <c r="C12" s="29" t="s">
        <v>0</v>
      </c>
      <c r="D12" s="29" t="s">
        <v>272</v>
      </c>
      <c r="E12" s="29" t="s">
        <v>1</v>
      </c>
      <c r="F12" s="29" t="s">
        <v>2</v>
      </c>
      <c r="G12" s="29" t="s">
        <v>3</v>
      </c>
      <c r="H12" s="29" t="s">
        <v>4</v>
      </c>
      <c r="I12" s="29" t="s">
        <v>274</v>
      </c>
      <c r="J12" s="29" t="s">
        <v>5</v>
      </c>
    </row>
    <row r="13" spans="2:11" ht="15" customHeight="1" x14ac:dyDescent="0.2">
      <c r="B13" s="23"/>
      <c r="C13" s="28" t="s">
        <v>6</v>
      </c>
      <c r="D13" s="34"/>
      <c r="E13" s="35"/>
      <c r="F13" s="36"/>
      <c r="G13" s="36"/>
      <c r="H13" s="36"/>
      <c r="I13" s="31">
        <f>G13-H13</f>
        <v>0</v>
      </c>
      <c r="J13" s="31">
        <f>IF(F13&lt;I13,F13,I13)</f>
        <v>0</v>
      </c>
    </row>
    <row r="14" spans="2:11" ht="15" customHeight="1" x14ac:dyDescent="0.2">
      <c r="B14" s="23"/>
      <c r="C14" s="28" t="s">
        <v>7</v>
      </c>
      <c r="D14" s="34"/>
      <c r="E14" s="35"/>
      <c r="F14" s="37"/>
      <c r="G14" s="37"/>
      <c r="H14" s="37"/>
      <c r="I14" s="30">
        <f>G14-H14</f>
        <v>0</v>
      </c>
      <c r="J14" s="30">
        <f>IF(F14&lt;I14,F14,I14)</f>
        <v>0</v>
      </c>
    </row>
    <row r="15" spans="2:11" ht="15" customHeight="1" x14ac:dyDescent="0.2">
      <c r="B15" s="23"/>
      <c r="C15" s="28" t="s">
        <v>8</v>
      </c>
      <c r="D15" s="34"/>
      <c r="E15" s="35"/>
      <c r="F15" s="37"/>
      <c r="G15" s="37"/>
      <c r="H15" s="37"/>
      <c r="I15" s="30">
        <f t="shared" ref="I15:I45" si="0">G15-H15</f>
        <v>0</v>
      </c>
      <c r="J15" s="30">
        <f t="shared" ref="J15:J45" si="1">IF(F15&lt;I15,F15,I15)</f>
        <v>0</v>
      </c>
    </row>
    <row r="16" spans="2:11" ht="15" customHeight="1" x14ac:dyDescent="0.2">
      <c r="B16" s="23"/>
      <c r="C16" s="28" t="s">
        <v>9</v>
      </c>
      <c r="D16" s="34"/>
      <c r="E16" s="35"/>
      <c r="F16" s="37"/>
      <c r="G16" s="37"/>
      <c r="H16" s="37"/>
      <c r="I16" s="30">
        <f t="shared" si="0"/>
        <v>0</v>
      </c>
      <c r="J16" s="30">
        <f t="shared" si="1"/>
        <v>0</v>
      </c>
    </row>
    <row r="17" spans="2:10" ht="15" customHeight="1" x14ac:dyDescent="0.2">
      <c r="B17" s="23"/>
      <c r="C17" s="28" t="s">
        <v>10</v>
      </c>
      <c r="D17" s="34"/>
      <c r="E17" s="35"/>
      <c r="F17" s="37"/>
      <c r="G17" s="37"/>
      <c r="H17" s="37"/>
      <c r="I17" s="30">
        <f t="shared" si="0"/>
        <v>0</v>
      </c>
      <c r="J17" s="30">
        <f t="shared" si="1"/>
        <v>0</v>
      </c>
    </row>
    <row r="18" spans="2:10" ht="15" customHeight="1" x14ac:dyDescent="0.2">
      <c r="B18" s="23"/>
      <c r="C18" s="28" t="s">
        <v>11</v>
      </c>
      <c r="D18" s="34"/>
      <c r="E18" s="35"/>
      <c r="F18" s="37"/>
      <c r="G18" s="37"/>
      <c r="H18" s="37"/>
      <c r="I18" s="30">
        <f t="shared" si="0"/>
        <v>0</v>
      </c>
      <c r="J18" s="30">
        <f t="shared" si="1"/>
        <v>0</v>
      </c>
    </row>
    <row r="19" spans="2:10" ht="15" customHeight="1" x14ac:dyDescent="0.2">
      <c r="B19" s="23"/>
      <c r="C19" s="28" t="s">
        <v>12</v>
      </c>
      <c r="D19" s="34"/>
      <c r="E19" s="35"/>
      <c r="F19" s="37"/>
      <c r="G19" s="37"/>
      <c r="H19" s="37"/>
      <c r="I19" s="30">
        <f t="shared" si="0"/>
        <v>0</v>
      </c>
      <c r="J19" s="30">
        <f t="shared" si="1"/>
        <v>0</v>
      </c>
    </row>
    <row r="20" spans="2:10" ht="15" customHeight="1" x14ac:dyDescent="0.2">
      <c r="B20" s="23"/>
      <c r="C20" s="28" t="s">
        <v>13</v>
      </c>
      <c r="D20" s="34"/>
      <c r="E20" s="35"/>
      <c r="F20" s="37"/>
      <c r="G20" s="37"/>
      <c r="H20" s="37"/>
      <c r="I20" s="30">
        <f t="shared" si="0"/>
        <v>0</v>
      </c>
      <c r="J20" s="30">
        <f t="shared" si="1"/>
        <v>0</v>
      </c>
    </row>
    <row r="21" spans="2:10" ht="15" customHeight="1" x14ac:dyDescent="0.2">
      <c r="B21" s="23"/>
      <c r="C21" s="28" t="s">
        <v>14</v>
      </c>
      <c r="D21" s="34"/>
      <c r="E21" s="35"/>
      <c r="F21" s="37"/>
      <c r="G21" s="37"/>
      <c r="H21" s="37"/>
      <c r="I21" s="30">
        <f t="shared" si="0"/>
        <v>0</v>
      </c>
      <c r="J21" s="30">
        <f t="shared" si="1"/>
        <v>0</v>
      </c>
    </row>
    <row r="22" spans="2:10" ht="15" customHeight="1" x14ac:dyDescent="0.2">
      <c r="B22" s="23"/>
      <c r="C22" s="28" t="s">
        <v>15</v>
      </c>
      <c r="D22" s="34"/>
      <c r="E22" s="35"/>
      <c r="F22" s="37"/>
      <c r="G22" s="37"/>
      <c r="H22" s="37"/>
      <c r="I22" s="30">
        <f t="shared" si="0"/>
        <v>0</v>
      </c>
      <c r="J22" s="30">
        <f t="shared" si="1"/>
        <v>0</v>
      </c>
    </row>
    <row r="23" spans="2:10" ht="15" customHeight="1" x14ac:dyDescent="0.2">
      <c r="B23" s="23"/>
      <c r="C23" s="28" t="s">
        <v>16</v>
      </c>
      <c r="D23" s="34"/>
      <c r="E23" s="35"/>
      <c r="F23" s="37"/>
      <c r="G23" s="37"/>
      <c r="H23" s="37"/>
      <c r="I23" s="30">
        <f t="shared" si="0"/>
        <v>0</v>
      </c>
      <c r="J23" s="30">
        <f t="shared" si="1"/>
        <v>0</v>
      </c>
    </row>
    <row r="24" spans="2:10" ht="15" customHeight="1" x14ac:dyDescent="0.2">
      <c r="B24" s="23"/>
      <c r="C24" s="28"/>
      <c r="D24" s="34"/>
      <c r="E24" s="35"/>
      <c r="F24" s="37"/>
      <c r="G24" s="37"/>
      <c r="H24" s="37"/>
      <c r="I24" s="30">
        <f t="shared" si="0"/>
        <v>0</v>
      </c>
      <c r="J24" s="30">
        <f t="shared" si="1"/>
        <v>0</v>
      </c>
    </row>
    <row r="25" spans="2:10" ht="15" customHeight="1" x14ac:dyDescent="0.2">
      <c r="B25" s="23"/>
      <c r="C25" s="28"/>
      <c r="D25" s="34"/>
      <c r="E25" s="35"/>
      <c r="F25" s="37"/>
      <c r="G25" s="37"/>
      <c r="H25" s="37"/>
      <c r="I25" s="30">
        <f t="shared" si="0"/>
        <v>0</v>
      </c>
      <c r="J25" s="30">
        <f t="shared" si="1"/>
        <v>0</v>
      </c>
    </row>
    <row r="26" spans="2:10" ht="15" customHeight="1" x14ac:dyDescent="0.2">
      <c r="B26" s="23"/>
      <c r="C26" s="28"/>
      <c r="D26" s="34"/>
      <c r="E26" s="35"/>
      <c r="F26" s="37"/>
      <c r="G26" s="37"/>
      <c r="H26" s="37"/>
      <c r="I26" s="30">
        <f t="shared" si="0"/>
        <v>0</v>
      </c>
      <c r="J26" s="30">
        <f t="shared" si="1"/>
        <v>0</v>
      </c>
    </row>
    <row r="27" spans="2:10" ht="15" customHeight="1" x14ac:dyDescent="0.2">
      <c r="B27" s="23"/>
      <c r="C27" s="28"/>
      <c r="D27" s="34"/>
      <c r="E27" s="35"/>
      <c r="F27" s="37"/>
      <c r="G27" s="37"/>
      <c r="H27" s="37"/>
      <c r="I27" s="30">
        <f t="shared" si="0"/>
        <v>0</v>
      </c>
      <c r="J27" s="30">
        <f t="shared" si="1"/>
        <v>0</v>
      </c>
    </row>
    <row r="28" spans="2:10" ht="15" customHeight="1" x14ac:dyDescent="0.2">
      <c r="B28" s="23"/>
      <c r="C28" s="28"/>
      <c r="D28" s="34"/>
      <c r="E28" s="35"/>
      <c r="F28" s="37"/>
      <c r="G28" s="37"/>
      <c r="H28" s="37"/>
      <c r="I28" s="30">
        <f t="shared" si="0"/>
        <v>0</v>
      </c>
      <c r="J28" s="30">
        <f t="shared" si="1"/>
        <v>0</v>
      </c>
    </row>
    <row r="29" spans="2:10" ht="15" customHeight="1" x14ac:dyDescent="0.2">
      <c r="B29" s="23"/>
      <c r="C29" s="28"/>
      <c r="D29" s="34"/>
      <c r="E29" s="35"/>
      <c r="F29" s="37"/>
      <c r="G29" s="37"/>
      <c r="H29" s="37"/>
      <c r="I29" s="30">
        <f t="shared" si="0"/>
        <v>0</v>
      </c>
      <c r="J29" s="30">
        <f t="shared" si="1"/>
        <v>0</v>
      </c>
    </row>
    <row r="30" spans="2:10" ht="15" customHeight="1" x14ac:dyDescent="0.2">
      <c r="B30" s="23"/>
      <c r="C30" s="28"/>
      <c r="D30" s="34"/>
      <c r="E30" s="35"/>
      <c r="F30" s="37"/>
      <c r="G30" s="37"/>
      <c r="H30" s="37"/>
      <c r="I30" s="30">
        <f t="shared" si="0"/>
        <v>0</v>
      </c>
      <c r="J30" s="30">
        <f t="shared" si="1"/>
        <v>0</v>
      </c>
    </row>
    <row r="31" spans="2:10" ht="15" customHeight="1" x14ac:dyDescent="0.2">
      <c r="B31" s="23"/>
      <c r="C31" s="28"/>
      <c r="D31" s="34"/>
      <c r="E31" s="35"/>
      <c r="F31" s="37"/>
      <c r="G31" s="37"/>
      <c r="H31" s="37"/>
      <c r="I31" s="30">
        <f t="shared" si="0"/>
        <v>0</v>
      </c>
      <c r="J31" s="30">
        <f t="shared" si="1"/>
        <v>0</v>
      </c>
    </row>
    <row r="32" spans="2:10" ht="15" customHeight="1" x14ac:dyDescent="0.2">
      <c r="B32" s="23"/>
      <c r="C32" s="28"/>
      <c r="D32" s="34"/>
      <c r="E32" s="35"/>
      <c r="F32" s="37"/>
      <c r="G32" s="37"/>
      <c r="H32" s="37"/>
      <c r="I32" s="30">
        <f t="shared" si="0"/>
        <v>0</v>
      </c>
      <c r="J32" s="30">
        <f t="shared" si="1"/>
        <v>0</v>
      </c>
    </row>
    <row r="33" spans="2:10" ht="15" customHeight="1" x14ac:dyDescent="0.2">
      <c r="B33" s="23"/>
      <c r="C33" s="28"/>
      <c r="D33" s="34"/>
      <c r="E33" s="35"/>
      <c r="F33" s="37"/>
      <c r="G33" s="37"/>
      <c r="H33" s="37"/>
      <c r="I33" s="30">
        <f t="shared" si="0"/>
        <v>0</v>
      </c>
      <c r="J33" s="30">
        <f t="shared" si="1"/>
        <v>0</v>
      </c>
    </row>
    <row r="34" spans="2:10" ht="15" customHeight="1" x14ac:dyDescent="0.2">
      <c r="B34" s="23"/>
      <c r="C34" s="28"/>
      <c r="D34" s="34"/>
      <c r="E34" s="35"/>
      <c r="F34" s="37"/>
      <c r="G34" s="37"/>
      <c r="H34" s="37"/>
      <c r="I34" s="30">
        <f t="shared" si="0"/>
        <v>0</v>
      </c>
      <c r="J34" s="30">
        <f t="shared" si="1"/>
        <v>0</v>
      </c>
    </row>
    <row r="35" spans="2:10" ht="15" customHeight="1" x14ac:dyDescent="0.2">
      <c r="B35" s="23"/>
      <c r="C35" s="28"/>
      <c r="D35" s="34"/>
      <c r="E35" s="35"/>
      <c r="F35" s="37"/>
      <c r="G35" s="37"/>
      <c r="H35" s="37"/>
      <c r="I35" s="30">
        <f t="shared" si="0"/>
        <v>0</v>
      </c>
      <c r="J35" s="30">
        <f t="shared" si="1"/>
        <v>0</v>
      </c>
    </row>
    <row r="36" spans="2:10" ht="15" customHeight="1" x14ac:dyDescent="0.2">
      <c r="B36" s="23"/>
      <c r="C36" s="28"/>
      <c r="D36" s="34"/>
      <c r="E36" s="35"/>
      <c r="F36" s="37"/>
      <c r="G36" s="37"/>
      <c r="H36" s="37"/>
      <c r="I36" s="30">
        <f t="shared" si="0"/>
        <v>0</v>
      </c>
      <c r="J36" s="30">
        <f t="shared" si="1"/>
        <v>0</v>
      </c>
    </row>
    <row r="37" spans="2:10" ht="15" customHeight="1" x14ac:dyDescent="0.2">
      <c r="B37" s="23"/>
      <c r="C37" s="28"/>
      <c r="D37" s="34"/>
      <c r="E37" s="35"/>
      <c r="F37" s="37"/>
      <c r="G37" s="37"/>
      <c r="H37" s="37"/>
      <c r="I37" s="30">
        <f t="shared" si="0"/>
        <v>0</v>
      </c>
      <c r="J37" s="30">
        <f t="shared" si="1"/>
        <v>0</v>
      </c>
    </row>
    <row r="38" spans="2:10" ht="15" customHeight="1" x14ac:dyDescent="0.2">
      <c r="B38" s="23"/>
      <c r="C38" s="28"/>
      <c r="D38" s="34"/>
      <c r="E38" s="35"/>
      <c r="F38" s="37"/>
      <c r="G38" s="37"/>
      <c r="H38" s="37"/>
      <c r="I38" s="30">
        <f t="shared" si="0"/>
        <v>0</v>
      </c>
      <c r="J38" s="30">
        <f t="shared" si="1"/>
        <v>0</v>
      </c>
    </row>
    <row r="39" spans="2:10" ht="15" customHeight="1" x14ac:dyDescent="0.2">
      <c r="B39" s="23"/>
      <c r="C39" s="28"/>
      <c r="D39" s="34"/>
      <c r="E39" s="35"/>
      <c r="F39" s="37"/>
      <c r="G39" s="37"/>
      <c r="H39" s="37"/>
      <c r="I39" s="30">
        <f t="shared" si="0"/>
        <v>0</v>
      </c>
      <c r="J39" s="30">
        <f t="shared" si="1"/>
        <v>0</v>
      </c>
    </row>
    <row r="40" spans="2:10" ht="15" customHeight="1" x14ac:dyDescent="0.2">
      <c r="B40" s="23"/>
      <c r="C40" s="28"/>
      <c r="D40" s="34"/>
      <c r="E40" s="35"/>
      <c r="F40" s="37"/>
      <c r="G40" s="37"/>
      <c r="H40" s="37"/>
      <c r="I40" s="30">
        <f t="shared" si="0"/>
        <v>0</v>
      </c>
      <c r="J40" s="30">
        <f t="shared" si="1"/>
        <v>0</v>
      </c>
    </row>
    <row r="41" spans="2:10" ht="15" customHeight="1" x14ac:dyDescent="0.2">
      <c r="B41" s="23"/>
      <c r="C41" s="28"/>
      <c r="D41" s="34"/>
      <c r="E41" s="35"/>
      <c r="F41" s="37"/>
      <c r="G41" s="37"/>
      <c r="H41" s="37"/>
      <c r="I41" s="30">
        <f t="shared" si="0"/>
        <v>0</v>
      </c>
      <c r="J41" s="30">
        <f t="shared" si="1"/>
        <v>0</v>
      </c>
    </row>
    <row r="42" spans="2:10" ht="15" customHeight="1" x14ac:dyDescent="0.2">
      <c r="B42" s="23"/>
      <c r="C42" s="28"/>
      <c r="D42" s="34"/>
      <c r="E42" s="35"/>
      <c r="F42" s="37"/>
      <c r="G42" s="37"/>
      <c r="H42" s="37"/>
      <c r="I42" s="30">
        <f t="shared" si="0"/>
        <v>0</v>
      </c>
      <c r="J42" s="30">
        <f t="shared" si="1"/>
        <v>0</v>
      </c>
    </row>
    <row r="43" spans="2:10" ht="15" customHeight="1" x14ac:dyDescent="0.2">
      <c r="B43" s="23"/>
      <c r="C43" s="28"/>
      <c r="D43" s="34"/>
      <c r="E43" s="35"/>
      <c r="F43" s="37"/>
      <c r="G43" s="37"/>
      <c r="H43" s="37"/>
      <c r="I43" s="30">
        <f t="shared" si="0"/>
        <v>0</v>
      </c>
      <c r="J43" s="30">
        <f t="shared" si="1"/>
        <v>0</v>
      </c>
    </row>
    <row r="44" spans="2:10" ht="15" customHeight="1" x14ac:dyDescent="0.2">
      <c r="B44" s="23"/>
      <c r="C44" s="28"/>
      <c r="D44" s="34"/>
      <c r="E44" s="35"/>
      <c r="F44" s="37"/>
      <c r="G44" s="37"/>
      <c r="H44" s="37"/>
      <c r="I44" s="30">
        <f t="shared" si="0"/>
        <v>0</v>
      </c>
      <c r="J44" s="30">
        <f t="shared" si="1"/>
        <v>0</v>
      </c>
    </row>
    <row r="45" spans="2:10" ht="15" customHeight="1" x14ac:dyDescent="0.2">
      <c r="B45" s="23"/>
      <c r="C45" s="28"/>
      <c r="D45" s="34"/>
      <c r="E45" s="35"/>
      <c r="F45" s="37"/>
      <c r="G45" s="37"/>
      <c r="H45" s="37"/>
      <c r="I45" s="30">
        <f t="shared" si="0"/>
        <v>0</v>
      </c>
      <c r="J45" s="30">
        <f t="shared" si="1"/>
        <v>0</v>
      </c>
    </row>
    <row r="46" spans="2:10" ht="15" customHeight="1" x14ac:dyDescent="0.2">
      <c r="B46" s="23"/>
      <c r="C46" s="106" t="s">
        <v>273</v>
      </c>
      <c r="D46" s="107"/>
      <c r="E46" s="107"/>
      <c r="F46" s="107"/>
      <c r="G46" s="107"/>
      <c r="H46" s="107"/>
      <c r="I46" s="108"/>
      <c r="J46" s="32">
        <f>SUM(J13:J45)</f>
        <v>0</v>
      </c>
    </row>
    <row r="47" spans="2:10" ht="15" customHeight="1" x14ac:dyDescent="0.2">
      <c r="B47" s="23"/>
    </row>
    <row r="48" spans="2:10" ht="15" customHeight="1" x14ac:dyDescent="0.2">
      <c r="B48" s="23"/>
    </row>
    <row r="49" spans="2:2" ht="15" customHeight="1" x14ac:dyDescent="0.2">
      <c r="B49" s="23"/>
    </row>
    <row r="50" spans="2:2" ht="15" customHeight="1" x14ac:dyDescent="0.2"/>
    <row r="51" spans="2:2" ht="15" customHeight="1" x14ac:dyDescent="0.2"/>
    <row r="52" spans="2:2" ht="15" customHeight="1" x14ac:dyDescent="0.2"/>
    <row r="53" spans="2:2" ht="15" customHeight="1" x14ac:dyDescent="0.2"/>
    <row r="54" spans="2:2" ht="15" customHeight="1" x14ac:dyDescent="0.2"/>
    <row r="55" spans="2:2" ht="15" customHeight="1" x14ac:dyDescent="0.2"/>
    <row r="56" spans="2:2" ht="15" customHeight="1" x14ac:dyDescent="0.2"/>
    <row r="57" spans="2:2" ht="15" customHeight="1" x14ac:dyDescent="0.2"/>
  </sheetData>
  <mergeCells count="6">
    <mergeCell ref="C10:J10"/>
    <mergeCell ref="C46:I46"/>
    <mergeCell ref="C5:J5"/>
    <mergeCell ref="C6:J6"/>
    <mergeCell ref="C7:J7"/>
    <mergeCell ref="C8:J8"/>
  </mergeCells>
  <phoneticPr fontId="0" type="noConversion"/>
  <hyperlinks>
    <hyperlink ref="C2" location="'Summary of Contents of Home'!E32" display="Goto Summary"/>
    <hyperlink ref="I2" location="'Casualty Loss Summary'!E19" display="Goto Casualty Loss"/>
  </hyperlinks>
  <printOptions horizontalCentered="1"/>
  <pageMargins left="0.25" right="0.25" top="0.75" bottom="0.75" header="0.5" footer="0.5"/>
  <pageSetup scale="87" orientation="portrait" blackAndWhite="1"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57"/>
  <sheetViews>
    <sheetView zoomScaleNormal="100" workbookViewId="0">
      <selection activeCell="I2" sqref="I2"/>
    </sheetView>
  </sheetViews>
  <sheetFormatPr defaultColWidth="8.85546875" defaultRowHeight="12.75" x14ac:dyDescent="0.2"/>
  <cols>
    <col min="1" max="1" width="8.85546875" style="9" customWidth="1"/>
    <col min="2" max="2" width="2.7109375" style="9" customWidth="1"/>
    <col min="3" max="3" width="20.7109375" style="9" customWidth="1"/>
    <col min="4" max="4" width="7.42578125" style="9" customWidth="1"/>
    <col min="5" max="5" width="10.85546875" style="9" customWidth="1"/>
    <col min="6" max="10" width="10.28515625" style="9" customWidth="1"/>
    <col min="11" max="16384" width="8.85546875" style="9"/>
  </cols>
  <sheetData>
    <row r="2" spans="2:11" x14ac:dyDescent="0.2">
      <c r="C2" s="78" t="s">
        <v>249</v>
      </c>
      <c r="D2" s="9" t="s">
        <v>310</v>
      </c>
      <c r="I2" s="78" t="s">
        <v>311</v>
      </c>
      <c r="K2" s="9" t="s">
        <v>312</v>
      </c>
    </row>
    <row r="4" spans="2:11" x14ac:dyDescent="0.2">
      <c r="B4" s="23"/>
      <c r="C4" s="23"/>
      <c r="D4" s="23"/>
      <c r="E4" s="23"/>
      <c r="F4" s="23"/>
      <c r="G4" s="23"/>
      <c r="H4" s="23"/>
      <c r="I4" s="23"/>
      <c r="J4" s="23"/>
    </row>
    <row r="5" spans="2:11" ht="15.75" x14ac:dyDescent="0.25">
      <c r="B5" s="23"/>
      <c r="C5" s="109">
        <f>'Client Data'!D4</f>
        <v>0</v>
      </c>
      <c r="D5" s="109"/>
      <c r="E5" s="109"/>
      <c r="F5" s="109"/>
      <c r="G5" s="109"/>
      <c r="H5" s="109"/>
      <c r="I5" s="109"/>
      <c r="J5" s="109"/>
    </row>
    <row r="6" spans="2:11" ht="15.75" x14ac:dyDescent="0.25">
      <c r="B6" s="23"/>
      <c r="C6" s="109">
        <f>'Client Data'!D5</f>
        <v>0</v>
      </c>
      <c r="D6" s="109"/>
      <c r="E6" s="109"/>
      <c r="F6" s="109"/>
      <c r="G6" s="109"/>
      <c r="H6" s="109"/>
      <c r="I6" s="109"/>
      <c r="J6" s="109"/>
    </row>
    <row r="7" spans="2:11" ht="15.75" x14ac:dyDescent="0.25">
      <c r="B7" s="23"/>
      <c r="C7" s="109" t="str">
        <f>'Client Data'!D11</f>
        <v>Casualty Loss - Flood</v>
      </c>
      <c r="D7" s="109"/>
      <c r="E7" s="109"/>
      <c r="F7" s="109"/>
      <c r="G7" s="109"/>
      <c r="H7" s="109"/>
      <c r="I7" s="109"/>
      <c r="J7" s="109"/>
    </row>
    <row r="8" spans="2:11" ht="15.75" x14ac:dyDescent="0.25">
      <c r="B8" s="23"/>
      <c r="C8" s="109" t="str">
        <f>'Client Data'!D13</f>
        <v>2016 Flood</v>
      </c>
      <c r="D8" s="109"/>
      <c r="E8" s="109"/>
      <c r="F8" s="109"/>
      <c r="G8" s="109"/>
      <c r="H8" s="109"/>
      <c r="I8" s="109"/>
      <c r="J8" s="109"/>
    </row>
    <row r="9" spans="2:11" x14ac:dyDescent="0.2">
      <c r="B9" s="23"/>
    </row>
    <row r="10" spans="2:11" x14ac:dyDescent="0.2">
      <c r="B10" s="23"/>
      <c r="C10" s="105" t="s">
        <v>270</v>
      </c>
      <c r="D10" s="105"/>
      <c r="E10" s="105"/>
      <c r="F10" s="105"/>
      <c r="G10" s="105"/>
      <c r="H10" s="105"/>
      <c r="I10" s="105"/>
      <c r="J10" s="105"/>
    </row>
    <row r="11" spans="2:11" s="25" customFormat="1" x14ac:dyDescent="0.2">
      <c r="B11" s="24"/>
      <c r="C11" s="29">
        <v>1</v>
      </c>
      <c r="D11" s="29">
        <v>2</v>
      </c>
      <c r="E11" s="29">
        <v>3</v>
      </c>
      <c r="F11" s="29">
        <v>4</v>
      </c>
      <c r="G11" s="29">
        <v>5</v>
      </c>
      <c r="H11" s="29">
        <v>6</v>
      </c>
      <c r="I11" s="29">
        <v>7</v>
      </c>
      <c r="J11" s="29">
        <v>8</v>
      </c>
    </row>
    <row r="12" spans="2:11" s="27" customFormat="1" ht="51" x14ac:dyDescent="0.2">
      <c r="B12" s="26"/>
      <c r="C12" s="29" t="s">
        <v>0</v>
      </c>
      <c r="D12" s="29" t="s">
        <v>272</v>
      </c>
      <c r="E12" s="29" t="s">
        <v>1</v>
      </c>
      <c r="F12" s="29" t="s">
        <v>2</v>
      </c>
      <c r="G12" s="29" t="s">
        <v>3</v>
      </c>
      <c r="H12" s="29" t="s">
        <v>4</v>
      </c>
      <c r="I12" s="29" t="s">
        <v>274</v>
      </c>
      <c r="J12" s="29" t="s">
        <v>5</v>
      </c>
    </row>
    <row r="13" spans="2:11" ht="15" customHeight="1" x14ac:dyDescent="0.2">
      <c r="B13" s="23"/>
      <c r="C13" s="28" t="s">
        <v>17</v>
      </c>
      <c r="D13" s="34"/>
      <c r="E13" s="35"/>
      <c r="F13" s="36"/>
      <c r="G13" s="36"/>
      <c r="H13" s="36"/>
      <c r="I13" s="31">
        <f>G13-H13</f>
        <v>0</v>
      </c>
      <c r="J13" s="31">
        <f>IF(F13&lt;I13,F13,I13)</f>
        <v>0</v>
      </c>
    </row>
    <row r="14" spans="2:11" ht="15" customHeight="1" x14ac:dyDescent="0.2">
      <c r="B14" s="23"/>
      <c r="C14" s="28" t="s">
        <v>18</v>
      </c>
      <c r="D14" s="34"/>
      <c r="E14" s="35"/>
      <c r="F14" s="37"/>
      <c r="G14" s="37"/>
      <c r="H14" s="37"/>
      <c r="I14" s="30">
        <f>G14-H14</f>
        <v>0</v>
      </c>
      <c r="J14" s="30">
        <f>IF(F14&lt;I14,F14,I14)</f>
        <v>0</v>
      </c>
    </row>
    <row r="15" spans="2:11" ht="15" customHeight="1" x14ac:dyDescent="0.2">
      <c r="B15" s="23"/>
      <c r="C15" s="28" t="s">
        <v>19</v>
      </c>
      <c r="D15" s="34"/>
      <c r="E15" s="35"/>
      <c r="F15" s="37"/>
      <c r="G15" s="37"/>
      <c r="H15" s="37"/>
      <c r="I15" s="30">
        <f t="shared" ref="I15:I45" si="0">G15-H15</f>
        <v>0</v>
      </c>
      <c r="J15" s="30">
        <f t="shared" ref="J15:J45" si="1">IF(F15&lt;I15,F15,I15)</f>
        <v>0</v>
      </c>
    </row>
    <row r="16" spans="2:11" ht="15" customHeight="1" x14ac:dyDescent="0.2">
      <c r="B16" s="23"/>
      <c r="C16" s="28" t="s">
        <v>20</v>
      </c>
      <c r="D16" s="34"/>
      <c r="E16" s="35"/>
      <c r="F16" s="37"/>
      <c r="G16" s="37"/>
      <c r="H16" s="37"/>
      <c r="I16" s="30">
        <f t="shared" si="0"/>
        <v>0</v>
      </c>
      <c r="J16" s="30">
        <f t="shared" si="1"/>
        <v>0</v>
      </c>
    </row>
    <row r="17" spans="2:10" ht="15" customHeight="1" x14ac:dyDescent="0.2">
      <c r="B17" s="23"/>
      <c r="C17" s="28" t="s">
        <v>6</v>
      </c>
      <c r="D17" s="34"/>
      <c r="E17" s="35"/>
      <c r="F17" s="37"/>
      <c r="G17" s="37"/>
      <c r="H17" s="37"/>
      <c r="I17" s="30">
        <f t="shared" si="0"/>
        <v>0</v>
      </c>
      <c r="J17" s="30">
        <f t="shared" si="1"/>
        <v>0</v>
      </c>
    </row>
    <row r="18" spans="2:10" ht="15" customHeight="1" x14ac:dyDescent="0.2">
      <c r="B18" s="23"/>
      <c r="C18" s="28" t="s">
        <v>21</v>
      </c>
      <c r="D18" s="34"/>
      <c r="E18" s="35"/>
      <c r="F18" s="37"/>
      <c r="G18" s="37"/>
      <c r="H18" s="37"/>
      <c r="I18" s="30">
        <f t="shared" si="0"/>
        <v>0</v>
      </c>
      <c r="J18" s="30">
        <f t="shared" si="1"/>
        <v>0</v>
      </c>
    </row>
    <row r="19" spans="2:10" ht="15" customHeight="1" x14ac:dyDescent="0.2">
      <c r="B19" s="23"/>
      <c r="C19" s="28" t="s">
        <v>22</v>
      </c>
      <c r="D19" s="34"/>
      <c r="E19" s="35"/>
      <c r="F19" s="37"/>
      <c r="G19" s="37"/>
      <c r="H19" s="37"/>
      <c r="I19" s="30">
        <f t="shared" si="0"/>
        <v>0</v>
      </c>
      <c r="J19" s="30">
        <f t="shared" si="1"/>
        <v>0</v>
      </c>
    </row>
    <row r="20" spans="2:10" ht="15" customHeight="1" x14ac:dyDescent="0.2">
      <c r="B20" s="23"/>
      <c r="C20" s="28" t="s">
        <v>23</v>
      </c>
      <c r="D20" s="34"/>
      <c r="E20" s="35"/>
      <c r="F20" s="37"/>
      <c r="G20" s="37"/>
      <c r="H20" s="37"/>
      <c r="I20" s="30">
        <f t="shared" si="0"/>
        <v>0</v>
      </c>
      <c r="J20" s="30">
        <f t="shared" si="1"/>
        <v>0</v>
      </c>
    </row>
    <row r="21" spans="2:10" ht="15" customHeight="1" x14ac:dyDescent="0.2">
      <c r="B21" s="23"/>
      <c r="C21" s="28" t="s">
        <v>8</v>
      </c>
      <c r="D21" s="34"/>
      <c r="E21" s="35"/>
      <c r="F21" s="37"/>
      <c r="G21" s="37"/>
      <c r="H21" s="37"/>
      <c r="I21" s="30">
        <f t="shared" si="0"/>
        <v>0</v>
      </c>
      <c r="J21" s="30">
        <f t="shared" si="1"/>
        <v>0</v>
      </c>
    </row>
    <row r="22" spans="2:10" ht="15" customHeight="1" x14ac:dyDescent="0.2">
      <c r="B22" s="23"/>
      <c r="C22" s="28" t="s">
        <v>24</v>
      </c>
      <c r="D22" s="34"/>
      <c r="E22" s="35"/>
      <c r="F22" s="37"/>
      <c r="G22" s="37"/>
      <c r="H22" s="37"/>
      <c r="I22" s="30">
        <f t="shared" si="0"/>
        <v>0</v>
      </c>
      <c r="J22" s="30">
        <f t="shared" si="1"/>
        <v>0</v>
      </c>
    </row>
    <row r="23" spans="2:10" ht="15" customHeight="1" x14ac:dyDescent="0.2">
      <c r="B23" s="23"/>
      <c r="C23" s="28" t="s">
        <v>9</v>
      </c>
      <c r="D23" s="34"/>
      <c r="E23" s="35"/>
      <c r="F23" s="37"/>
      <c r="G23" s="37"/>
      <c r="H23" s="37"/>
      <c r="I23" s="30">
        <f t="shared" si="0"/>
        <v>0</v>
      </c>
      <c r="J23" s="30">
        <f t="shared" si="1"/>
        <v>0</v>
      </c>
    </row>
    <row r="24" spans="2:10" ht="15" customHeight="1" x14ac:dyDescent="0.2">
      <c r="B24" s="23"/>
      <c r="C24" s="28" t="s">
        <v>25</v>
      </c>
      <c r="D24" s="34"/>
      <c r="E24" s="35"/>
      <c r="F24" s="37"/>
      <c r="G24" s="37"/>
      <c r="H24" s="37"/>
      <c r="I24" s="30">
        <f t="shared" si="0"/>
        <v>0</v>
      </c>
      <c r="J24" s="30">
        <f t="shared" si="1"/>
        <v>0</v>
      </c>
    </row>
    <row r="25" spans="2:10" ht="15" customHeight="1" x14ac:dyDescent="0.2">
      <c r="B25" s="23"/>
      <c r="C25" s="28" t="s">
        <v>10</v>
      </c>
      <c r="D25" s="34"/>
      <c r="E25" s="35"/>
      <c r="F25" s="37"/>
      <c r="G25" s="37"/>
      <c r="H25" s="37"/>
      <c r="I25" s="30">
        <f t="shared" si="0"/>
        <v>0</v>
      </c>
      <c r="J25" s="30">
        <f t="shared" si="1"/>
        <v>0</v>
      </c>
    </row>
    <row r="26" spans="2:10" ht="15" customHeight="1" x14ac:dyDescent="0.2">
      <c r="B26" s="23"/>
      <c r="C26" s="28" t="s">
        <v>26</v>
      </c>
      <c r="D26" s="34"/>
      <c r="E26" s="35"/>
      <c r="F26" s="37"/>
      <c r="G26" s="37"/>
      <c r="H26" s="37"/>
      <c r="I26" s="30">
        <f t="shared" si="0"/>
        <v>0</v>
      </c>
      <c r="J26" s="30">
        <f t="shared" si="1"/>
        <v>0</v>
      </c>
    </row>
    <row r="27" spans="2:10" ht="15" customHeight="1" x14ac:dyDescent="0.2">
      <c r="B27" s="23"/>
      <c r="C27" s="28" t="s">
        <v>11</v>
      </c>
      <c r="D27" s="34"/>
      <c r="E27" s="35"/>
      <c r="F27" s="37"/>
      <c r="G27" s="37"/>
      <c r="H27" s="37"/>
      <c r="I27" s="30">
        <f t="shared" si="0"/>
        <v>0</v>
      </c>
      <c r="J27" s="30">
        <f t="shared" si="1"/>
        <v>0</v>
      </c>
    </row>
    <row r="28" spans="2:10" ht="15" customHeight="1" x14ac:dyDescent="0.2">
      <c r="B28" s="23"/>
      <c r="C28" s="28" t="s">
        <v>27</v>
      </c>
      <c r="D28" s="34"/>
      <c r="E28" s="35"/>
      <c r="F28" s="37"/>
      <c r="G28" s="37"/>
      <c r="H28" s="37"/>
      <c r="I28" s="30">
        <f t="shared" si="0"/>
        <v>0</v>
      </c>
      <c r="J28" s="30">
        <f t="shared" si="1"/>
        <v>0</v>
      </c>
    </row>
    <row r="29" spans="2:10" ht="15" customHeight="1" x14ac:dyDescent="0.2">
      <c r="B29" s="23"/>
      <c r="C29" s="28" t="s">
        <v>12</v>
      </c>
      <c r="D29" s="34"/>
      <c r="E29" s="35"/>
      <c r="F29" s="37"/>
      <c r="G29" s="37"/>
      <c r="H29" s="37"/>
      <c r="I29" s="30">
        <f t="shared" si="0"/>
        <v>0</v>
      </c>
      <c r="J29" s="30">
        <f t="shared" si="1"/>
        <v>0</v>
      </c>
    </row>
    <row r="30" spans="2:10" ht="15" customHeight="1" x14ac:dyDescent="0.2">
      <c r="B30" s="23"/>
      <c r="C30" s="28" t="s">
        <v>28</v>
      </c>
      <c r="D30" s="34"/>
      <c r="E30" s="35"/>
      <c r="F30" s="37"/>
      <c r="G30" s="37"/>
      <c r="H30" s="37"/>
      <c r="I30" s="30">
        <f t="shared" si="0"/>
        <v>0</v>
      </c>
      <c r="J30" s="30">
        <f t="shared" si="1"/>
        <v>0</v>
      </c>
    </row>
    <row r="31" spans="2:10" ht="15" customHeight="1" x14ac:dyDescent="0.2">
      <c r="B31" s="23"/>
      <c r="C31" s="28" t="s">
        <v>29</v>
      </c>
      <c r="D31" s="34"/>
      <c r="E31" s="35"/>
      <c r="F31" s="37"/>
      <c r="G31" s="37"/>
      <c r="H31" s="37"/>
      <c r="I31" s="30">
        <f t="shared" si="0"/>
        <v>0</v>
      </c>
      <c r="J31" s="30">
        <f t="shared" si="1"/>
        <v>0</v>
      </c>
    </row>
    <row r="32" spans="2:10" ht="15" customHeight="1" x14ac:dyDescent="0.2">
      <c r="B32" s="23"/>
      <c r="C32" s="28" t="s">
        <v>30</v>
      </c>
      <c r="D32" s="34"/>
      <c r="E32" s="35"/>
      <c r="F32" s="37"/>
      <c r="G32" s="37"/>
      <c r="H32" s="37"/>
      <c r="I32" s="30">
        <f t="shared" si="0"/>
        <v>0</v>
      </c>
      <c r="J32" s="30">
        <f t="shared" si="1"/>
        <v>0</v>
      </c>
    </row>
    <row r="33" spans="2:10" ht="15" customHeight="1" x14ac:dyDescent="0.2">
      <c r="B33" s="23"/>
      <c r="C33" s="28" t="s">
        <v>31</v>
      </c>
      <c r="D33" s="34"/>
      <c r="E33" s="35"/>
      <c r="F33" s="37"/>
      <c r="G33" s="37"/>
      <c r="H33" s="37"/>
      <c r="I33" s="30">
        <f t="shared" si="0"/>
        <v>0</v>
      </c>
      <c r="J33" s="30">
        <f t="shared" si="1"/>
        <v>0</v>
      </c>
    </row>
    <row r="34" spans="2:10" ht="15" customHeight="1" x14ac:dyDescent="0.2">
      <c r="B34" s="23"/>
      <c r="C34" s="28" t="s">
        <v>32</v>
      </c>
      <c r="D34" s="34"/>
      <c r="E34" s="35"/>
      <c r="F34" s="37"/>
      <c r="G34" s="37"/>
      <c r="H34" s="37"/>
      <c r="I34" s="30">
        <f t="shared" si="0"/>
        <v>0</v>
      </c>
      <c r="J34" s="30">
        <f t="shared" si="1"/>
        <v>0</v>
      </c>
    </row>
    <row r="35" spans="2:10" ht="15" customHeight="1" x14ac:dyDescent="0.2">
      <c r="B35" s="23"/>
      <c r="C35" s="28" t="s">
        <v>33</v>
      </c>
      <c r="D35" s="34"/>
      <c r="E35" s="35"/>
      <c r="F35" s="37"/>
      <c r="G35" s="37"/>
      <c r="H35" s="37"/>
      <c r="I35" s="30">
        <f t="shared" si="0"/>
        <v>0</v>
      </c>
      <c r="J35" s="30">
        <f t="shared" si="1"/>
        <v>0</v>
      </c>
    </row>
    <row r="36" spans="2:10" ht="15" customHeight="1" x14ac:dyDescent="0.2">
      <c r="B36" s="23"/>
      <c r="C36" s="28" t="s">
        <v>34</v>
      </c>
      <c r="D36" s="34"/>
      <c r="E36" s="35"/>
      <c r="F36" s="37"/>
      <c r="G36" s="37"/>
      <c r="H36" s="37"/>
      <c r="I36" s="30">
        <f t="shared" si="0"/>
        <v>0</v>
      </c>
      <c r="J36" s="30">
        <f t="shared" si="1"/>
        <v>0</v>
      </c>
    </row>
    <row r="37" spans="2:10" ht="15" customHeight="1" x14ac:dyDescent="0.2">
      <c r="B37" s="23"/>
      <c r="C37" s="28" t="s">
        <v>35</v>
      </c>
      <c r="D37" s="34"/>
      <c r="E37" s="35"/>
      <c r="F37" s="37"/>
      <c r="G37" s="37"/>
      <c r="H37" s="37"/>
      <c r="I37" s="30">
        <f t="shared" si="0"/>
        <v>0</v>
      </c>
      <c r="J37" s="30">
        <f t="shared" si="1"/>
        <v>0</v>
      </c>
    </row>
    <row r="38" spans="2:10" ht="15" customHeight="1" x14ac:dyDescent="0.2">
      <c r="B38" s="23"/>
      <c r="C38" s="28" t="s">
        <v>16</v>
      </c>
      <c r="D38" s="34"/>
      <c r="E38" s="35"/>
      <c r="F38" s="37"/>
      <c r="G38" s="37"/>
      <c r="H38" s="37"/>
      <c r="I38" s="30">
        <f t="shared" si="0"/>
        <v>0</v>
      </c>
      <c r="J38" s="30">
        <f t="shared" si="1"/>
        <v>0</v>
      </c>
    </row>
    <row r="39" spans="2:10" ht="15" customHeight="1" x14ac:dyDescent="0.2">
      <c r="B39" s="23"/>
      <c r="C39" s="28"/>
      <c r="D39" s="34"/>
      <c r="E39" s="35"/>
      <c r="F39" s="37"/>
      <c r="G39" s="37"/>
      <c r="H39" s="37"/>
      <c r="I39" s="30">
        <f t="shared" si="0"/>
        <v>0</v>
      </c>
      <c r="J39" s="30">
        <f t="shared" si="1"/>
        <v>0</v>
      </c>
    </row>
    <row r="40" spans="2:10" ht="15" customHeight="1" x14ac:dyDescent="0.2">
      <c r="B40" s="23"/>
      <c r="C40" s="28"/>
      <c r="D40" s="34"/>
      <c r="E40" s="35"/>
      <c r="F40" s="37"/>
      <c r="G40" s="37"/>
      <c r="H40" s="37"/>
      <c r="I40" s="30">
        <f t="shared" si="0"/>
        <v>0</v>
      </c>
      <c r="J40" s="30">
        <f t="shared" si="1"/>
        <v>0</v>
      </c>
    </row>
    <row r="41" spans="2:10" ht="15" customHeight="1" x14ac:dyDescent="0.2">
      <c r="B41" s="23"/>
      <c r="C41" s="28"/>
      <c r="D41" s="34"/>
      <c r="E41" s="35"/>
      <c r="F41" s="37"/>
      <c r="G41" s="37"/>
      <c r="H41" s="37"/>
      <c r="I41" s="30">
        <f t="shared" si="0"/>
        <v>0</v>
      </c>
      <c r="J41" s="30">
        <f t="shared" si="1"/>
        <v>0</v>
      </c>
    </row>
    <row r="42" spans="2:10" ht="15" customHeight="1" x14ac:dyDescent="0.2">
      <c r="B42" s="23"/>
      <c r="C42" s="28"/>
      <c r="D42" s="34"/>
      <c r="E42" s="35"/>
      <c r="F42" s="37"/>
      <c r="G42" s="37"/>
      <c r="H42" s="37"/>
      <c r="I42" s="30">
        <f t="shared" si="0"/>
        <v>0</v>
      </c>
      <c r="J42" s="30">
        <f t="shared" si="1"/>
        <v>0</v>
      </c>
    </row>
    <row r="43" spans="2:10" ht="15" customHeight="1" x14ac:dyDescent="0.2">
      <c r="B43" s="23"/>
      <c r="C43" s="28"/>
      <c r="D43" s="34"/>
      <c r="E43" s="35"/>
      <c r="F43" s="37"/>
      <c r="G43" s="37"/>
      <c r="H43" s="37"/>
      <c r="I43" s="30">
        <f t="shared" si="0"/>
        <v>0</v>
      </c>
      <c r="J43" s="30">
        <f t="shared" si="1"/>
        <v>0</v>
      </c>
    </row>
    <row r="44" spans="2:10" ht="15" customHeight="1" x14ac:dyDescent="0.2">
      <c r="B44" s="23"/>
      <c r="C44" s="28"/>
      <c r="D44" s="34"/>
      <c r="E44" s="35"/>
      <c r="F44" s="37"/>
      <c r="G44" s="37"/>
      <c r="H44" s="37"/>
      <c r="I44" s="30">
        <f t="shared" si="0"/>
        <v>0</v>
      </c>
      <c r="J44" s="30">
        <f t="shared" si="1"/>
        <v>0</v>
      </c>
    </row>
    <row r="45" spans="2:10" ht="15" customHeight="1" x14ac:dyDescent="0.2">
      <c r="B45" s="23"/>
      <c r="C45" s="28"/>
      <c r="D45" s="34"/>
      <c r="E45" s="35"/>
      <c r="F45" s="37"/>
      <c r="G45" s="37"/>
      <c r="H45" s="37"/>
      <c r="I45" s="30">
        <f t="shared" si="0"/>
        <v>0</v>
      </c>
      <c r="J45" s="30">
        <f t="shared" si="1"/>
        <v>0</v>
      </c>
    </row>
    <row r="46" spans="2:10" ht="15" customHeight="1" x14ac:dyDescent="0.2">
      <c r="B46" s="23"/>
      <c r="C46" s="106" t="s">
        <v>273</v>
      </c>
      <c r="D46" s="107"/>
      <c r="E46" s="107"/>
      <c r="F46" s="107"/>
      <c r="G46" s="107"/>
      <c r="H46" s="107"/>
      <c r="I46" s="108"/>
      <c r="J46" s="32">
        <f>SUM(J13:J45)</f>
        <v>0</v>
      </c>
    </row>
    <row r="47" spans="2:10" ht="15" customHeight="1" x14ac:dyDescent="0.2">
      <c r="B47" s="23"/>
    </row>
    <row r="48" spans="2:10" ht="15" customHeight="1" x14ac:dyDescent="0.2">
      <c r="B48" s="23"/>
    </row>
    <row r="49" spans="2:2" ht="15" customHeight="1" x14ac:dyDescent="0.2">
      <c r="B49" s="23"/>
    </row>
    <row r="50" spans="2:2" ht="15" customHeight="1" x14ac:dyDescent="0.2"/>
    <row r="51" spans="2:2" ht="15" customHeight="1" x14ac:dyDescent="0.2"/>
    <row r="52" spans="2:2" ht="15" customHeight="1" x14ac:dyDescent="0.2"/>
    <row r="53" spans="2:2" ht="15" customHeight="1" x14ac:dyDescent="0.2"/>
    <row r="54" spans="2:2" ht="15" customHeight="1" x14ac:dyDescent="0.2"/>
    <row r="55" spans="2:2" ht="15" customHeight="1" x14ac:dyDescent="0.2"/>
    <row r="56" spans="2:2" ht="15" customHeight="1" x14ac:dyDescent="0.2"/>
    <row r="57" spans="2:2" ht="15" customHeight="1" x14ac:dyDescent="0.2"/>
  </sheetData>
  <mergeCells count="6">
    <mergeCell ref="C10:J10"/>
    <mergeCell ref="C46:I46"/>
    <mergeCell ref="C5:J5"/>
    <mergeCell ref="C6:J6"/>
    <mergeCell ref="C7:J7"/>
    <mergeCell ref="C8:J8"/>
  </mergeCells>
  <phoneticPr fontId="0" type="noConversion"/>
  <hyperlinks>
    <hyperlink ref="C2" location="'Summary of Contents of Home'!E32" display="Goto Summary"/>
    <hyperlink ref="I2" location="'Casualty Loss Summary'!E19" display="Goto Casualty Loss"/>
  </hyperlinks>
  <printOptions horizontalCentered="1"/>
  <pageMargins left="0.25" right="0.25" top="0.75" bottom="0.75" header="0.5" footer="0.5"/>
  <pageSetup orientation="portrait" blackAndWhite="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57"/>
  <sheetViews>
    <sheetView zoomScaleNormal="100" workbookViewId="0"/>
  </sheetViews>
  <sheetFormatPr defaultColWidth="8.85546875" defaultRowHeight="12.75" x14ac:dyDescent="0.2"/>
  <cols>
    <col min="1" max="1" width="8.85546875" style="9" customWidth="1"/>
    <col min="2" max="2" width="2.7109375" style="9" customWidth="1"/>
    <col min="3" max="3" width="20.7109375" style="9" customWidth="1"/>
    <col min="4" max="4" width="5.5703125" style="9" customWidth="1"/>
    <col min="5" max="5" width="8.85546875" style="9" customWidth="1"/>
    <col min="6" max="10" width="10.28515625" style="9" customWidth="1"/>
    <col min="11" max="16384" width="8.85546875" style="9"/>
  </cols>
  <sheetData>
    <row r="2" spans="2:11" x14ac:dyDescent="0.2">
      <c r="C2" s="78" t="s">
        <v>249</v>
      </c>
      <c r="D2" s="9" t="s">
        <v>310</v>
      </c>
      <c r="I2" s="78" t="s">
        <v>311</v>
      </c>
      <c r="K2" s="9" t="s">
        <v>312</v>
      </c>
    </row>
    <row r="4" spans="2:11" x14ac:dyDescent="0.2">
      <c r="B4" s="23"/>
      <c r="C4" s="23"/>
      <c r="D4" s="23"/>
      <c r="E4" s="23"/>
      <c r="F4" s="23"/>
      <c r="G4" s="23"/>
      <c r="H4" s="23"/>
      <c r="I4" s="23"/>
      <c r="J4" s="23"/>
    </row>
    <row r="5" spans="2:11" ht="15.75" x14ac:dyDescent="0.25">
      <c r="B5" s="23"/>
      <c r="C5" s="109">
        <f>'Client Data'!D4</f>
        <v>0</v>
      </c>
      <c r="D5" s="109"/>
      <c r="E5" s="109"/>
      <c r="F5" s="109"/>
      <c r="G5" s="109"/>
      <c r="H5" s="109"/>
      <c r="I5" s="109"/>
      <c r="J5" s="109"/>
    </row>
    <row r="6" spans="2:11" ht="15.75" x14ac:dyDescent="0.25">
      <c r="B6" s="23"/>
      <c r="C6" s="109">
        <f>'Client Data'!D5</f>
        <v>0</v>
      </c>
      <c r="D6" s="109"/>
      <c r="E6" s="109"/>
      <c r="F6" s="109"/>
      <c r="G6" s="109"/>
      <c r="H6" s="109"/>
      <c r="I6" s="109"/>
      <c r="J6" s="109"/>
    </row>
    <row r="7" spans="2:11" ht="15.75" x14ac:dyDescent="0.25">
      <c r="B7" s="23"/>
      <c r="C7" s="109" t="str">
        <f>'Client Data'!D11</f>
        <v>Casualty Loss - Flood</v>
      </c>
      <c r="D7" s="109"/>
      <c r="E7" s="109"/>
      <c r="F7" s="109"/>
      <c r="G7" s="109"/>
      <c r="H7" s="109"/>
      <c r="I7" s="109"/>
      <c r="J7" s="109"/>
    </row>
    <row r="8" spans="2:11" ht="15.75" x14ac:dyDescent="0.25">
      <c r="B8" s="23"/>
      <c r="C8" s="109" t="str">
        <f>'Client Data'!D13</f>
        <v>2016 Flood</v>
      </c>
      <c r="D8" s="109"/>
      <c r="E8" s="109"/>
      <c r="F8" s="109"/>
      <c r="G8" s="109"/>
      <c r="H8" s="109"/>
      <c r="I8" s="109"/>
      <c r="J8" s="109"/>
    </row>
    <row r="9" spans="2:11" x14ac:dyDescent="0.2">
      <c r="B9" s="23"/>
    </row>
    <row r="10" spans="2:11" x14ac:dyDescent="0.2">
      <c r="B10" s="23"/>
      <c r="C10" s="105" t="s">
        <v>271</v>
      </c>
      <c r="D10" s="105"/>
      <c r="E10" s="105"/>
      <c r="F10" s="105"/>
      <c r="G10" s="105"/>
      <c r="H10" s="105"/>
      <c r="I10" s="105"/>
      <c r="J10" s="105"/>
    </row>
    <row r="11" spans="2:11" s="25" customFormat="1" x14ac:dyDescent="0.2">
      <c r="B11" s="24"/>
      <c r="C11" s="29">
        <v>1</v>
      </c>
      <c r="D11" s="29">
        <v>2</v>
      </c>
      <c r="E11" s="29">
        <v>3</v>
      </c>
      <c r="F11" s="29">
        <v>4</v>
      </c>
      <c r="G11" s="29">
        <v>5</v>
      </c>
      <c r="H11" s="29">
        <v>6</v>
      </c>
      <c r="I11" s="29">
        <v>7</v>
      </c>
      <c r="J11" s="29">
        <v>8</v>
      </c>
    </row>
    <row r="12" spans="2:11" s="27" customFormat="1" ht="51" x14ac:dyDescent="0.2">
      <c r="B12" s="26"/>
      <c r="C12" s="29" t="s">
        <v>0</v>
      </c>
      <c r="D12" s="29" t="s">
        <v>272</v>
      </c>
      <c r="E12" s="29" t="s">
        <v>1</v>
      </c>
      <c r="F12" s="29" t="s">
        <v>2</v>
      </c>
      <c r="G12" s="29" t="s">
        <v>3</v>
      </c>
      <c r="H12" s="29" t="s">
        <v>4</v>
      </c>
      <c r="I12" s="29" t="s">
        <v>274</v>
      </c>
      <c r="J12" s="29" t="s">
        <v>5</v>
      </c>
    </row>
    <row r="13" spans="2:11" ht="15" customHeight="1" x14ac:dyDescent="0.2">
      <c r="B13" s="23"/>
      <c r="C13" s="28" t="s">
        <v>36</v>
      </c>
      <c r="D13" s="34"/>
      <c r="E13" s="35"/>
      <c r="F13" s="36"/>
      <c r="G13" s="36"/>
      <c r="H13" s="36"/>
      <c r="I13" s="31">
        <f>G13-H13</f>
        <v>0</v>
      </c>
      <c r="J13" s="31">
        <f>IF(F13&lt;I13,F13,I13)</f>
        <v>0</v>
      </c>
    </row>
    <row r="14" spans="2:11" ht="15" customHeight="1" x14ac:dyDescent="0.2">
      <c r="B14" s="23"/>
      <c r="C14" s="28" t="s">
        <v>6</v>
      </c>
      <c r="D14" s="34"/>
      <c r="E14" s="35"/>
      <c r="F14" s="37"/>
      <c r="G14" s="37"/>
      <c r="H14" s="37"/>
      <c r="I14" s="30">
        <f>G14-H14</f>
        <v>0</v>
      </c>
      <c r="J14" s="30">
        <f>IF(F14&lt;I14,F14,I14)</f>
        <v>0</v>
      </c>
    </row>
    <row r="15" spans="2:11" ht="15" customHeight="1" x14ac:dyDescent="0.2">
      <c r="B15" s="23"/>
      <c r="C15" s="28" t="s">
        <v>37</v>
      </c>
      <c r="D15" s="34"/>
      <c r="E15" s="35"/>
      <c r="F15" s="37"/>
      <c r="G15" s="37"/>
      <c r="H15" s="37"/>
      <c r="I15" s="30">
        <f t="shared" ref="I15:I45" si="0">G15-H15</f>
        <v>0</v>
      </c>
      <c r="J15" s="30">
        <f t="shared" ref="J15:J45" si="1">IF(F15&lt;I15,F15,I15)</f>
        <v>0</v>
      </c>
    </row>
    <row r="16" spans="2:11" ht="15" customHeight="1" x14ac:dyDescent="0.2">
      <c r="B16" s="23"/>
      <c r="C16" s="28" t="s">
        <v>38</v>
      </c>
      <c r="D16" s="34"/>
      <c r="E16" s="35"/>
      <c r="F16" s="37"/>
      <c r="G16" s="37"/>
      <c r="H16" s="37"/>
      <c r="I16" s="30">
        <f t="shared" si="0"/>
        <v>0</v>
      </c>
      <c r="J16" s="30">
        <f t="shared" si="1"/>
        <v>0</v>
      </c>
    </row>
    <row r="17" spans="2:10" ht="15" customHeight="1" x14ac:dyDescent="0.2">
      <c r="B17" s="23"/>
      <c r="C17" s="28" t="s">
        <v>39</v>
      </c>
      <c r="D17" s="34"/>
      <c r="E17" s="35"/>
      <c r="F17" s="37"/>
      <c r="G17" s="37"/>
      <c r="H17" s="37"/>
      <c r="I17" s="30">
        <f t="shared" si="0"/>
        <v>0</v>
      </c>
      <c r="J17" s="30">
        <f t="shared" si="1"/>
        <v>0</v>
      </c>
    </row>
    <row r="18" spans="2:10" ht="15" customHeight="1" x14ac:dyDescent="0.2">
      <c r="B18" s="23"/>
      <c r="C18" s="28" t="s">
        <v>8</v>
      </c>
      <c r="D18" s="34"/>
      <c r="E18" s="35"/>
      <c r="F18" s="37"/>
      <c r="G18" s="37"/>
      <c r="H18" s="37"/>
      <c r="I18" s="30">
        <f t="shared" si="0"/>
        <v>0</v>
      </c>
      <c r="J18" s="30">
        <f t="shared" si="1"/>
        <v>0</v>
      </c>
    </row>
    <row r="19" spans="2:10" ht="15" customHeight="1" x14ac:dyDescent="0.2">
      <c r="B19" s="23"/>
      <c r="C19" s="28" t="s">
        <v>9</v>
      </c>
      <c r="D19" s="34"/>
      <c r="E19" s="35"/>
      <c r="F19" s="37"/>
      <c r="G19" s="37"/>
      <c r="H19" s="37"/>
      <c r="I19" s="30">
        <f t="shared" si="0"/>
        <v>0</v>
      </c>
      <c r="J19" s="30">
        <f t="shared" si="1"/>
        <v>0</v>
      </c>
    </row>
    <row r="20" spans="2:10" ht="15" customHeight="1" x14ac:dyDescent="0.2">
      <c r="B20" s="23"/>
      <c r="C20" s="28" t="s">
        <v>40</v>
      </c>
      <c r="D20" s="34"/>
      <c r="E20" s="35"/>
      <c r="F20" s="37"/>
      <c r="G20" s="37"/>
      <c r="H20" s="37"/>
      <c r="I20" s="30">
        <f t="shared" si="0"/>
        <v>0</v>
      </c>
      <c r="J20" s="30">
        <f t="shared" si="1"/>
        <v>0</v>
      </c>
    </row>
    <row r="21" spans="2:10" ht="15" customHeight="1" x14ac:dyDescent="0.2">
      <c r="B21" s="23"/>
      <c r="C21" s="28" t="s">
        <v>11</v>
      </c>
      <c r="D21" s="34"/>
      <c r="E21" s="35"/>
      <c r="F21" s="37"/>
      <c r="G21" s="37"/>
      <c r="H21" s="37"/>
      <c r="I21" s="30">
        <f t="shared" si="0"/>
        <v>0</v>
      </c>
      <c r="J21" s="30">
        <f t="shared" si="1"/>
        <v>0</v>
      </c>
    </row>
    <row r="22" spans="2:10" ht="15" customHeight="1" x14ac:dyDescent="0.2">
      <c r="B22" s="23"/>
      <c r="C22" s="28" t="s">
        <v>12</v>
      </c>
      <c r="D22" s="34"/>
      <c r="E22" s="35"/>
      <c r="F22" s="37"/>
      <c r="G22" s="37"/>
      <c r="H22" s="37"/>
      <c r="I22" s="30">
        <f t="shared" si="0"/>
        <v>0</v>
      </c>
      <c r="J22" s="30">
        <f t="shared" si="1"/>
        <v>0</v>
      </c>
    </row>
    <row r="23" spans="2:10" ht="15" customHeight="1" x14ac:dyDescent="0.2">
      <c r="B23" s="23"/>
      <c r="C23" s="28" t="s">
        <v>30</v>
      </c>
      <c r="D23" s="34"/>
      <c r="E23" s="35"/>
      <c r="F23" s="37"/>
      <c r="G23" s="37"/>
      <c r="H23" s="37"/>
      <c r="I23" s="30">
        <f t="shared" si="0"/>
        <v>0</v>
      </c>
      <c r="J23" s="30">
        <f t="shared" si="1"/>
        <v>0</v>
      </c>
    </row>
    <row r="24" spans="2:10" ht="15" customHeight="1" x14ac:dyDescent="0.2">
      <c r="B24" s="23"/>
      <c r="C24" s="28" t="s">
        <v>41</v>
      </c>
      <c r="D24" s="34"/>
      <c r="E24" s="35"/>
      <c r="F24" s="37"/>
      <c r="G24" s="37"/>
      <c r="H24" s="37"/>
      <c r="I24" s="30">
        <f t="shared" si="0"/>
        <v>0</v>
      </c>
      <c r="J24" s="30">
        <f t="shared" si="1"/>
        <v>0</v>
      </c>
    </row>
    <row r="25" spans="2:10" ht="15" customHeight="1" x14ac:dyDescent="0.2">
      <c r="B25" s="23"/>
      <c r="C25" s="28" t="s">
        <v>42</v>
      </c>
      <c r="D25" s="34"/>
      <c r="E25" s="35"/>
      <c r="F25" s="37"/>
      <c r="G25" s="37"/>
      <c r="H25" s="37"/>
      <c r="I25" s="30">
        <f t="shared" si="0"/>
        <v>0</v>
      </c>
      <c r="J25" s="30">
        <f t="shared" si="1"/>
        <v>0</v>
      </c>
    </row>
    <row r="26" spans="2:10" ht="15" customHeight="1" x14ac:dyDescent="0.2">
      <c r="B26" s="23"/>
      <c r="C26" s="28" t="s">
        <v>43</v>
      </c>
      <c r="D26" s="34"/>
      <c r="E26" s="35"/>
      <c r="F26" s="37"/>
      <c r="G26" s="37"/>
      <c r="H26" s="37"/>
      <c r="I26" s="30">
        <f t="shared" si="0"/>
        <v>0</v>
      </c>
      <c r="J26" s="30">
        <f t="shared" si="1"/>
        <v>0</v>
      </c>
    </row>
    <row r="27" spans="2:10" ht="15" customHeight="1" x14ac:dyDescent="0.2">
      <c r="B27" s="23"/>
      <c r="C27" s="28" t="s">
        <v>44</v>
      </c>
      <c r="D27" s="34"/>
      <c r="E27" s="35"/>
      <c r="F27" s="37"/>
      <c r="G27" s="37"/>
      <c r="H27" s="37"/>
      <c r="I27" s="30">
        <f t="shared" si="0"/>
        <v>0</v>
      </c>
      <c r="J27" s="30">
        <f t="shared" si="1"/>
        <v>0</v>
      </c>
    </row>
    <row r="28" spans="2:10" ht="15" customHeight="1" x14ac:dyDescent="0.2">
      <c r="B28" s="23"/>
      <c r="C28" s="28" t="s">
        <v>45</v>
      </c>
      <c r="D28" s="34"/>
      <c r="E28" s="35"/>
      <c r="F28" s="37"/>
      <c r="G28" s="37"/>
      <c r="H28" s="37"/>
      <c r="I28" s="30">
        <f t="shared" si="0"/>
        <v>0</v>
      </c>
      <c r="J28" s="30">
        <f t="shared" si="1"/>
        <v>0</v>
      </c>
    </row>
    <row r="29" spans="2:10" ht="15" customHeight="1" x14ac:dyDescent="0.2">
      <c r="B29" s="23"/>
      <c r="C29" s="28" t="s">
        <v>16</v>
      </c>
      <c r="D29" s="34"/>
      <c r="E29" s="35"/>
      <c r="F29" s="37"/>
      <c r="G29" s="37"/>
      <c r="H29" s="37"/>
      <c r="I29" s="30">
        <f t="shared" si="0"/>
        <v>0</v>
      </c>
      <c r="J29" s="30">
        <f t="shared" si="1"/>
        <v>0</v>
      </c>
    </row>
    <row r="30" spans="2:10" ht="15" customHeight="1" x14ac:dyDescent="0.2">
      <c r="B30" s="23"/>
      <c r="C30" s="28"/>
      <c r="D30" s="34"/>
      <c r="E30" s="35"/>
      <c r="F30" s="37"/>
      <c r="G30" s="37"/>
      <c r="H30" s="37"/>
      <c r="I30" s="30">
        <f t="shared" si="0"/>
        <v>0</v>
      </c>
      <c r="J30" s="30">
        <f t="shared" si="1"/>
        <v>0</v>
      </c>
    </row>
    <row r="31" spans="2:10" ht="15" customHeight="1" x14ac:dyDescent="0.2">
      <c r="B31" s="23"/>
      <c r="C31" s="28"/>
      <c r="D31" s="34"/>
      <c r="E31" s="35"/>
      <c r="F31" s="37"/>
      <c r="G31" s="37"/>
      <c r="H31" s="37"/>
      <c r="I31" s="30">
        <f t="shared" si="0"/>
        <v>0</v>
      </c>
      <c r="J31" s="30">
        <f t="shared" si="1"/>
        <v>0</v>
      </c>
    </row>
    <row r="32" spans="2:10" ht="15" customHeight="1" x14ac:dyDescent="0.2">
      <c r="B32" s="23"/>
      <c r="C32" s="28"/>
      <c r="D32" s="34"/>
      <c r="E32" s="35"/>
      <c r="F32" s="37"/>
      <c r="G32" s="37"/>
      <c r="H32" s="37"/>
      <c r="I32" s="30">
        <f t="shared" si="0"/>
        <v>0</v>
      </c>
      <c r="J32" s="30">
        <f t="shared" si="1"/>
        <v>0</v>
      </c>
    </row>
    <row r="33" spans="2:10" ht="15" customHeight="1" x14ac:dyDescent="0.2">
      <c r="B33" s="23"/>
      <c r="C33" s="28"/>
      <c r="D33" s="34"/>
      <c r="E33" s="35"/>
      <c r="F33" s="37"/>
      <c r="G33" s="37"/>
      <c r="H33" s="37"/>
      <c r="I33" s="30">
        <f t="shared" si="0"/>
        <v>0</v>
      </c>
      <c r="J33" s="30">
        <f t="shared" si="1"/>
        <v>0</v>
      </c>
    </row>
    <row r="34" spans="2:10" ht="15" customHeight="1" x14ac:dyDescent="0.2">
      <c r="B34" s="23"/>
      <c r="C34" s="28"/>
      <c r="D34" s="34"/>
      <c r="E34" s="35"/>
      <c r="F34" s="37"/>
      <c r="G34" s="37"/>
      <c r="H34" s="37"/>
      <c r="I34" s="30">
        <f t="shared" si="0"/>
        <v>0</v>
      </c>
      <c r="J34" s="30">
        <f t="shared" si="1"/>
        <v>0</v>
      </c>
    </row>
    <row r="35" spans="2:10" ht="15" customHeight="1" x14ac:dyDescent="0.2">
      <c r="B35" s="23"/>
      <c r="C35" s="28"/>
      <c r="D35" s="34"/>
      <c r="E35" s="35"/>
      <c r="F35" s="37"/>
      <c r="G35" s="37"/>
      <c r="H35" s="37"/>
      <c r="I35" s="30">
        <f t="shared" si="0"/>
        <v>0</v>
      </c>
      <c r="J35" s="30">
        <f t="shared" si="1"/>
        <v>0</v>
      </c>
    </row>
    <row r="36" spans="2:10" ht="15" customHeight="1" x14ac:dyDescent="0.2">
      <c r="B36" s="23"/>
      <c r="C36" s="28"/>
      <c r="D36" s="34"/>
      <c r="E36" s="35"/>
      <c r="F36" s="37"/>
      <c r="G36" s="37"/>
      <c r="H36" s="37"/>
      <c r="I36" s="30">
        <f t="shared" si="0"/>
        <v>0</v>
      </c>
      <c r="J36" s="30">
        <f t="shared" si="1"/>
        <v>0</v>
      </c>
    </row>
    <row r="37" spans="2:10" ht="15" customHeight="1" x14ac:dyDescent="0.2">
      <c r="B37" s="23"/>
      <c r="C37" s="28"/>
      <c r="D37" s="34"/>
      <c r="E37" s="35"/>
      <c r="F37" s="37"/>
      <c r="G37" s="37"/>
      <c r="H37" s="37"/>
      <c r="I37" s="30">
        <f t="shared" si="0"/>
        <v>0</v>
      </c>
      <c r="J37" s="30">
        <f t="shared" si="1"/>
        <v>0</v>
      </c>
    </row>
    <row r="38" spans="2:10" ht="15" customHeight="1" x14ac:dyDescent="0.2">
      <c r="B38" s="23"/>
      <c r="C38" s="28"/>
      <c r="D38" s="34"/>
      <c r="E38" s="35"/>
      <c r="F38" s="37"/>
      <c r="G38" s="37"/>
      <c r="H38" s="37"/>
      <c r="I38" s="30">
        <f t="shared" si="0"/>
        <v>0</v>
      </c>
      <c r="J38" s="30">
        <f t="shared" si="1"/>
        <v>0</v>
      </c>
    </row>
    <row r="39" spans="2:10" ht="15" customHeight="1" x14ac:dyDescent="0.2">
      <c r="B39" s="23"/>
      <c r="C39" s="28"/>
      <c r="D39" s="34"/>
      <c r="E39" s="35"/>
      <c r="F39" s="37"/>
      <c r="G39" s="37"/>
      <c r="H39" s="37"/>
      <c r="I39" s="30">
        <f t="shared" si="0"/>
        <v>0</v>
      </c>
      <c r="J39" s="30">
        <f t="shared" si="1"/>
        <v>0</v>
      </c>
    </row>
    <row r="40" spans="2:10" ht="15" customHeight="1" x14ac:dyDescent="0.2">
      <c r="B40" s="23"/>
      <c r="C40" s="28"/>
      <c r="D40" s="34"/>
      <c r="E40" s="35"/>
      <c r="F40" s="37"/>
      <c r="G40" s="37"/>
      <c r="H40" s="37"/>
      <c r="I40" s="30">
        <f t="shared" si="0"/>
        <v>0</v>
      </c>
      <c r="J40" s="30">
        <f t="shared" si="1"/>
        <v>0</v>
      </c>
    </row>
    <row r="41" spans="2:10" ht="15" customHeight="1" x14ac:dyDescent="0.2">
      <c r="B41" s="23"/>
      <c r="C41" s="28"/>
      <c r="D41" s="34"/>
      <c r="E41" s="35"/>
      <c r="F41" s="37"/>
      <c r="G41" s="37"/>
      <c r="H41" s="37"/>
      <c r="I41" s="30">
        <f t="shared" si="0"/>
        <v>0</v>
      </c>
      <c r="J41" s="30">
        <f t="shared" si="1"/>
        <v>0</v>
      </c>
    </row>
    <row r="42" spans="2:10" ht="15" customHeight="1" x14ac:dyDescent="0.2">
      <c r="B42" s="23"/>
      <c r="C42" s="28"/>
      <c r="D42" s="34"/>
      <c r="E42" s="35"/>
      <c r="F42" s="37"/>
      <c r="G42" s="37"/>
      <c r="H42" s="37"/>
      <c r="I42" s="30">
        <f t="shared" si="0"/>
        <v>0</v>
      </c>
      <c r="J42" s="30">
        <f t="shared" si="1"/>
        <v>0</v>
      </c>
    </row>
    <row r="43" spans="2:10" ht="15" customHeight="1" x14ac:dyDescent="0.2">
      <c r="B43" s="23"/>
      <c r="C43" s="28"/>
      <c r="D43" s="34"/>
      <c r="E43" s="35"/>
      <c r="F43" s="37"/>
      <c r="G43" s="37"/>
      <c r="H43" s="37"/>
      <c r="I43" s="30">
        <f t="shared" si="0"/>
        <v>0</v>
      </c>
      <c r="J43" s="30">
        <f t="shared" si="1"/>
        <v>0</v>
      </c>
    </row>
    <row r="44" spans="2:10" ht="15" customHeight="1" x14ac:dyDescent="0.2">
      <c r="B44" s="23"/>
      <c r="C44" s="28"/>
      <c r="D44" s="34"/>
      <c r="E44" s="35"/>
      <c r="F44" s="37"/>
      <c r="G44" s="37"/>
      <c r="H44" s="37"/>
      <c r="I44" s="30">
        <f t="shared" si="0"/>
        <v>0</v>
      </c>
      <c r="J44" s="30">
        <f t="shared" si="1"/>
        <v>0</v>
      </c>
    </row>
    <row r="45" spans="2:10" ht="15" customHeight="1" x14ac:dyDescent="0.2">
      <c r="B45" s="23"/>
      <c r="C45" s="28"/>
      <c r="D45" s="34"/>
      <c r="E45" s="35"/>
      <c r="F45" s="37"/>
      <c r="G45" s="37"/>
      <c r="H45" s="37"/>
      <c r="I45" s="30">
        <f t="shared" si="0"/>
        <v>0</v>
      </c>
      <c r="J45" s="30">
        <f t="shared" si="1"/>
        <v>0</v>
      </c>
    </row>
    <row r="46" spans="2:10" ht="15" customHeight="1" x14ac:dyDescent="0.2">
      <c r="B46" s="23"/>
      <c r="C46" s="110" t="s">
        <v>273</v>
      </c>
      <c r="D46" s="110"/>
      <c r="E46" s="110"/>
      <c r="F46" s="110"/>
      <c r="G46" s="110"/>
      <c r="H46" s="110"/>
      <c r="I46" s="110"/>
      <c r="J46" s="32">
        <f>SUM(J13:J45)</f>
        <v>0</v>
      </c>
    </row>
    <row r="47" spans="2:10" ht="15" customHeight="1" x14ac:dyDescent="0.2">
      <c r="B47" s="23"/>
    </row>
    <row r="48" spans="2:10" ht="15" customHeight="1" x14ac:dyDescent="0.2">
      <c r="B48" s="23"/>
    </row>
    <row r="49" spans="2:2" ht="15" customHeight="1" x14ac:dyDescent="0.2">
      <c r="B49" s="23"/>
    </row>
    <row r="50" spans="2:2" ht="15" customHeight="1" x14ac:dyDescent="0.2"/>
    <row r="51" spans="2:2" ht="15" customHeight="1" x14ac:dyDescent="0.2"/>
    <row r="52" spans="2:2" ht="15" customHeight="1" x14ac:dyDescent="0.2"/>
    <row r="53" spans="2:2" ht="15" customHeight="1" x14ac:dyDescent="0.2"/>
    <row r="54" spans="2:2" ht="15" customHeight="1" x14ac:dyDescent="0.2"/>
    <row r="55" spans="2:2" ht="15" customHeight="1" x14ac:dyDescent="0.2"/>
    <row r="56" spans="2:2" ht="15" customHeight="1" x14ac:dyDescent="0.2"/>
    <row r="57" spans="2:2" ht="15" customHeight="1" x14ac:dyDescent="0.2"/>
  </sheetData>
  <mergeCells count="6">
    <mergeCell ref="C10:J10"/>
    <mergeCell ref="C46:I46"/>
    <mergeCell ref="C5:J5"/>
    <mergeCell ref="C6:J6"/>
    <mergeCell ref="C7:J7"/>
    <mergeCell ref="C8:J8"/>
  </mergeCells>
  <phoneticPr fontId="0" type="noConversion"/>
  <hyperlinks>
    <hyperlink ref="C2" location="'Summary of Contents of Home'!E32" display="Goto Summary"/>
    <hyperlink ref="I2" location="'Casualty Loss Summary'!E19" display="Goto Casualty Loss"/>
  </hyperlinks>
  <printOptions horizontalCentered="1"/>
  <pageMargins left="0.25" right="0.25" top="0.75" bottom="0.75" header="0.5" footer="0.5"/>
  <pageSetup orientation="portrait" blackAndWhite="1"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57"/>
  <sheetViews>
    <sheetView zoomScaleNormal="100" workbookViewId="0"/>
  </sheetViews>
  <sheetFormatPr defaultColWidth="8.85546875" defaultRowHeight="12.75" x14ac:dyDescent="0.2"/>
  <cols>
    <col min="1" max="1" width="8.85546875" style="9" customWidth="1"/>
    <col min="2" max="2" width="2.7109375" style="9" customWidth="1"/>
    <col min="3" max="3" width="20.7109375" style="9" customWidth="1"/>
    <col min="4" max="4" width="5.5703125" style="9" customWidth="1"/>
    <col min="5" max="5" width="8.85546875" style="9" customWidth="1"/>
    <col min="6" max="10" width="10.28515625" style="9" customWidth="1"/>
    <col min="11" max="16384" width="8.85546875" style="9"/>
  </cols>
  <sheetData>
    <row r="2" spans="2:11" x14ac:dyDescent="0.2">
      <c r="C2" s="78" t="s">
        <v>249</v>
      </c>
      <c r="D2" s="9" t="s">
        <v>310</v>
      </c>
      <c r="I2" s="78" t="s">
        <v>311</v>
      </c>
      <c r="K2" s="9" t="s">
        <v>312</v>
      </c>
    </row>
    <row r="4" spans="2:11" x14ac:dyDescent="0.2">
      <c r="B4" s="23"/>
      <c r="C4" s="23"/>
      <c r="D4" s="23"/>
      <c r="E4" s="23"/>
      <c r="F4" s="23"/>
      <c r="G4" s="23"/>
      <c r="H4" s="23"/>
      <c r="I4" s="23"/>
      <c r="J4" s="23"/>
    </row>
    <row r="5" spans="2:11" ht="15.75" x14ac:dyDescent="0.25">
      <c r="B5" s="23"/>
      <c r="C5" s="109">
        <f>'Client Data'!D4</f>
        <v>0</v>
      </c>
      <c r="D5" s="109"/>
      <c r="E5" s="109"/>
      <c r="F5" s="109"/>
      <c r="G5" s="109"/>
      <c r="H5" s="109"/>
      <c r="I5" s="109"/>
      <c r="J5" s="109"/>
    </row>
    <row r="6" spans="2:11" ht="15.75" x14ac:dyDescent="0.25">
      <c r="B6" s="23"/>
      <c r="C6" s="109">
        <f>'Client Data'!D5</f>
        <v>0</v>
      </c>
      <c r="D6" s="109"/>
      <c r="E6" s="109"/>
      <c r="F6" s="109"/>
      <c r="G6" s="109"/>
      <c r="H6" s="109"/>
      <c r="I6" s="109"/>
      <c r="J6" s="109"/>
    </row>
    <row r="7" spans="2:11" ht="15.75" x14ac:dyDescent="0.25">
      <c r="B7" s="23"/>
      <c r="C7" s="109" t="str">
        <f>'Client Data'!D11</f>
        <v>Casualty Loss - Flood</v>
      </c>
      <c r="D7" s="109"/>
      <c r="E7" s="109"/>
      <c r="F7" s="109"/>
      <c r="G7" s="109"/>
      <c r="H7" s="109"/>
      <c r="I7" s="109"/>
      <c r="J7" s="109"/>
    </row>
    <row r="8" spans="2:11" ht="15.75" x14ac:dyDescent="0.25">
      <c r="B8" s="23"/>
      <c r="C8" s="109" t="str">
        <f>'Client Data'!D13</f>
        <v>2016 Flood</v>
      </c>
      <c r="D8" s="109"/>
      <c r="E8" s="109"/>
      <c r="F8" s="109"/>
      <c r="G8" s="109"/>
      <c r="H8" s="109"/>
      <c r="I8" s="109"/>
      <c r="J8" s="109"/>
    </row>
    <row r="9" spans="2:11" x14ac:dyDescent="0.2">
      <c r="B9" s="23"/>
    </row>
    <row r="10" spans="2:11" x14ac:dyDescent="0.2">
      <c r="B10" s="23"/>
      <c r="C10" s="105" t="s">
        <v>323</v>
      </c>
      <c r="D10" s="105"/>
      <c r="E10" s="105"/>
      <c r="F10" s="105"/>
      <c r="G10" s="105"/>
      <c r="H10" s="105"/>
      <c r="I10" s="105"/>
      <c r="J10" s="105"/>
    </row>
    <row r="11" spans="2:11" s="25" customFormat="1" x14ac:dyDescent="0.2">
      <c r="B11" s="24"/>
      <c r="C11" s="29">
        <v>1</v>
      </c>
      <c r="D11" s="29">
        <v>2</v>
      </c>
      <c r="E11" s="29">
        <v>3</v>
      </c>
      <c r="F11" s="29">
        <v>4</v>
      </c>
      <c r="G11" s="29">
        <v>5</v>
      </c>
      <c r="H11" s="29">
        <v>6</v>
      </c>
      <c r="I11" s="29">
        <v>7</v>
      </c>
      <c r="J11" s="29">
        <v>8</v>
      </c>
    </row>
    <row r="12" spans="2:11" s="27" customFormat="1" ht="51" x14ac:dyDescent="0.2">
      <c r="B12" s="26"/>
      <c r="C12" s="29" t="s">
        <v>0</v>
      </c>
      <c r="D12" s="29" t="s">
        <v>272</v>
      </c>
      <c r="E12" s="29" t="s">
        <v>1</v>
      </c>
      <c r="F12" s="29" t="s">
        <v>2</v>
      </c>
      <c r="G12" s="29" t="s">
        <v>3</v>
      </c>
      <c r="H12" s="29" t="s">
        <v>4</v>
      </c>
      <c r="I12" s="29" t="s">
        <v>274</v>
      </c>
      <c r="J12" s="29" t="s">
        <v>5</v>
      </c>
    </row>
    <row r="13" spans="2:11" ht="15" customHeight="1" x14ac:dyDescent="0.2">
      <c r="B13" s="23"/>
      <c r="C13" s="28" t="s">
        <v>46</v>
      </c>
      <c r="D13" s="34"/>
      <c r="E13" s="35"/>
      <c r="F13" s="36"/>
      <c r="G13" s="36"/>
      <c r="H13" s="36"/>
      <c r="I13" s="31">
        <f>G13-H13</f>
        <v>0</v>
      </c>
      <c r="J13" s="31">
        <f>IF(F13&lt;I13,F13,I13)</f>
        <v>0</v>
      </c>
    </row>
    <row r="14" spans="2:11" ht="15" customHeight="1" x14ac:dyDescent="0.2">
      <c r="B14" s="23"/>
      <c r="C14" s="28" t="s">
        <v>47</v>
      </c>
      <c r="D14" s="34"/>
      <c r="E14" s="35"/>
      <c r="F14" s="37"/>
      <c r="G14" s="37"/>
      <c r="H14" s="37"/>
      <c r="I14" s="30">
        <f>G14-H14</f>
        <v>0</v>
      </c>
      <c r="J14" s="30">
        <f>IF(F14&lt;I14,F14,I14)</f>
        <v>0</v>
      </c>
    </row>
    <row r="15" spans="2:11" ht="15" customHeight="1" x14ac:dyDescent="0.2">
      <c r="B15" s="23"/>
      <c r="C15" s="28" t="s">
        <v>48</v>
      </c>
      <c r="D15" s="34"/>
      <c r="E15" s="35"/>
      <c r="F15" s="37"/>
      <c r="G15" s="37"/>
      <c r="H15" s="37"/>
      <c r="I15" s="30">
        <f t="shared" ref="I15:I45" si="0">G15-H15</f>
        <v>0</v>
      </c>
      <c r="J15" s="30">
        <f t="shared" ref="J15:J45" si="1">IF(F15&lt;I15,F15,I15)</f>
        <v>0</v>
      </c>
    </row>
    <row r="16" spans="2:11" ht="15" customHeight="1" x14ac:dyDescent="0.2">
      <c r="B16" s="23"/>
      <c r="C16" s="28" t="s">
        <v>49</v>
      </c>
      <c r="D16" s="34"/>
      <c r="E16" s="35"/>
      <c r="F16" s="37"/>
      <c r="G16" s="37"/>
      <c r="H16" s="37"/>
      <c r="I16" s="30">
        <f t="shared" si="0"/>
        <v>0</v>
      </c>
      <c r="J16" s="30">
        <f t="shared" si="1"/>
        <v>0</v>
      </c>
    </row>
    <row r="17" spans="2:10" ht="15" customHeight="1" x14ac:dyDescent="0.2">
      <c r="B17" s="23"/>
      <c r="C17" s="28" t="s">
        <v>7</v>
      </c>
      <c r="D17" s="34"/>
      <c r="E17" s="35"/>
      <c r="F17" s="37"/>
      <c r="G17" s="37"/>
      <c r="H17" s="37"/>
      <c r="I17" s="30">
        <f t="shared" si="0"/>
        <v>0</v>
      </c>
      <c r="J17" s="30">
        <f t="shared" si="1"/>
        <v>0</v>
      </c>
    </row>
    <row r="18" spans="2:10" ht="15" customHeight="1" x14ac:dyDescent="0.2">
      <c r="B18" s="23"/>
      <c r="C18" s="28" t="s">
        <v>50</v>
      </c>
      <c r="D18" s="34"/>
      <c r="E18" s="35"/>
      <c r="F18" s="37"/>
      <c r="G18" s="37"/>
      <c r="H18" s="37"/>
      <c r="I18" s="30">
        <f t="shared" si="0"/>
        <v>0</v>
      </c>
      <c r="J18" s="30">
        <f t="shared" si="1"/>
        <v>0</v>
      </c>
    </row>
    <row r="19" spans="2:10" ht="15" customHeight="1" x14ac:dyDescent="0.2">
      <c r="B19" s="23"/>
      <c r="C19" s="28" t="s">
        <v>8</v>
      </c>
      <c r="D19" s="34"/>
      <c r="E19" s="35"/>
      <c r="F19" s="37"/>
      <c r="G19" s="37"/>
      <c r="H19" s="37"/>
      <c r="I19" s="30">
        <f t="shared" si="0"/>
        <v>0</v>
      </c>
      <c r="J19" s="30">
        <f t="shared" si="1"/>
        <v>0</v>
      </c>
    </row>
    <row r="20" spans="2:10" ht="15" customHeight="1" x14ac:dyDescent="0.2">
      <c r="B20" s="23"/>
      <c r="C20" s="28" t="s">
        <v>51</v>
      </c>
      <c r="D20" s="34"/>
      <c r="E20" s="35"/>
      <c r="F20" s="37"/>
      <c r="G20" s="37"/>
      <c r="H20" s="37"/>
      <c r="I20" s="30">
        <f t="shared" si="0"/>
        <v>0</v>
      </c>
      <c r="J20" s="30">
        <f t="shared" si="1"/>
        <v>0</v>
      </c>
    </row>
    <row r="21" spans="2:10" ht="15" customHeight="1" x14ac:dyDescent="0.2">
      <c r="B21" s="23"/>
      <c r="C21" s="28" t="s">
        <v>52</v>
      </c>
      <c r="D21" s="34"/>
      <c r="E21" s="35"/>
      <c r="F21" s="37"/>
      <c r="G21" s="37"/>
      <c r="H21" s="37"/>
      <c r="I21" s="30">
        <f t="shared" si="0"/>
        <v>0</v>
      </c>
      <c r="J21" s="30">
        <f t="shared" si="1"/>
        <v>0</v>
      </c>
    </row>
    <row r="22" spans="2:10" ht="15" customHeight="1" x14ac:dyDescent="0.2">
      <c r="B22" s="23"/>
      <c r="C22" s="28" t="s">
        <v>53</v>
      </c>
      <c r="D22" s="34"/>
      <c r="E22" s="35"/>
      <c r="F22" s="37"/>
      <c r="G22" s="37"/>
      <c r="H22" s="37"/>
      <c r="I22" s="30">
        <f t="shared" si="0"/>
        <v>0</v>
      </c>
      <c r="J22" s="30">
        <f t="shared" si="1"/>
        <v>0</v>
      </c>
    </row>
    <row r="23" spans="2:10" ht="15" customHeight="1" x14ac:dyDescent="0.2">
      <c r="B23" s="23"/>
      <c r="C23" s="28" t="s">
        <v>54</v>
      </c>
      <c r="D23" s="34"/>
      <c r="E23" s="35"/>
      <c r="F23" s="37"/>
      <c r="G23" s="37"/>
      <c r="H23" s="37"/>
      <c r="I23" s="30">
        <f t="shared" si="0"/>
        <v>0</v>
      </c>
      <c r="J23" s="30">
        <f t="shared" si="1"/>
        <v>0</v>
      </c>
    </row>
    <row r="24" spans="2:10" ht="15" customHeight="1" x14ac:dyDescent="0.2">
      <c r="B24" s="23"/>
      <c r="C24" s="28" t="s">
        <v>55</v>
      </c>
      <c r="D24" s="34"/>
      <c r="E24" s="35"/>
      <c r="F24" s="37"/>
      <c r="G24" s="37"/>
      <c r="H24" s="37"/>
      <c r="I24" s="30">
        <f t="shared" si="0"/>
        <v>0</v>
      </c>
      <c r="J24" s="30">
        <f t="shared" si="1"/>
        <v>0</v>
      </c>
    </row>
    <row r="25" spans="2:10" ht="15" customHeight="1" x14ac:dyDescent="0.2">
      <c r="B25" s="23"/>
      <c r="C25" s="28" t="s">
        <v>40</v>
      </c>
      <c r="D25" s="34"/>
      <c r="E25" s="35"/>
      <c r="F25" s="37"/>
      <c r="G25" s="37"/>
      <c r="H25" s="37"/>
      <c r="I25" s="30">
        <f t="shared" si="0"/>
        <v>0</v>
      </c>
      <c r="J25" s="30">
        <f t="shared" si="1"/>
        <v>0</v>
      </c>
    </row>
    <row r="26" spans="2:10" ht="15" customHeight="1" x14ac:dyDescent="0.2">
      <c r="B26" s="23"/>
      <c r="C26" s="28" t="s">
        <v>56</v>
      </c>
      <c r="D26" s="34"/>
      <c r="E26" s="35"/>
      <c r="F26" s="37"/>
      <c r="G26" s="37"/>
      <c r="H26" s="37"/>
      <c r="I26" s="30">
        <f t="shared" si="0"/>
        <v>0</v>
      </c>
      <c r="J26" s="30">
        <f t="shared" si="1"/>
        <v>0</v>
      </c>
    </row>
    <row r="27" spans="2:10" ht="15" customHeight="1" x14ac:dyDescent="0.2">
      <c r="B27" s="23"/>
      <c r="C27" s="28" t="s">
        <v>57</v>
      </c>
      <c r="D27" s="34"/>
      <c r="E27" s="35"/>
      <c r="F27" s="37"/>
      <c r="G27" s="37"/>
      <c r="H27" s="37"/>
      <c r="I27" s="30">
        <f t="shared" si="0"/>
        <v>0</v>
      </c>
      <c r="J27" s="30">
        <f t="shared" si="1"/>
        <v>0</v>
      </c>
    </row>
    <row r="28" spans="2:10" ht="15" customHeight="1" x14ac:dyDescent="0.2">
      <c r="B28" s="23"/>
      <c r="C28" s="28" t="s">
        <v>58</v>
      </c>
      <c r="D28" s="34"/>
      <c r="E28" s="35"/>
      <c r="F28" s="37"/>
      <c r="G28" s="37"/>
      <c r="H28" s="37"/>
      <c r="I28" s="30">
        <f t="shared" si="0"/>
        <v>0</v>
      </c>
      <c r="J28" s="30">
        <f t="shared" si="1"/>
        <v>0</v>
      </c>
    </row>
    <row r="29" spans="2:10" ht="15" customHeight="1" x14ac:dyDescent="0.2">
      <c r="B29" s="23"/>
      <c r="C29" s="28" t="s">
        <v>59</v>
      </c>
      <c r="D29" s="34"/>
      <c r="E29" s="35"/>
      <c r="F29" s="37"/>
      <c r="G29" s="37"/>
      <c r="H29" s="37"/>
      <c r="I29" s="30">
        <f t="shared" si="0"/>
        <v>0</v>
      </c>
      <c r="J29" s="30">
        <f t="shared" si="1"/>
        <v>0</v>
      </c>
    </row>
    <row r="30" spans="2:10" ht="15" customHeight="1" x14ac:dyDescent="0.2">
      <c r="B30" s="23"/>
      <c r="C30" s="28" t="s">
        <v>29</v>
      </c>
      <c r="D30" s="34"/>
      <c r="E30" s="35"/>
      <c r="F30" s="37"/>
      <c r="G30" s="37"/>
      <c r="H30" s="37"/>
      <c r="I30" s="30">
        <f t="shared" si="0"/>
        <v>0</v>
      </c>
      <c r="J30" s="30">
        <f t="shared" si="1"/>
        <v>0</v>
      </c>
    </row>
    <row r="31" spans="2:10" ht="15" customHeight="1" x14ac:dyDescent="0.2">
      <c r="B31" s="23"/>
      <c r="C31" s="28" t="s">
        <v>60</v>
      </c>
      <c r="D31" s="34"/>
      <c r="E31" s="35"/>
      <c r="F31" s="37"/>
      <c r="G31" s="37"/>
      <c r="H31" s="37"/>
      <c r="I31" s="30">
        <f t="shared" si="0"/>
        <v>0</v>
      </c>
      <c r="J31" s="30">
        <f t="shared" si="1"/>
        <v>0</v>
      </c>
    </row>
    <row r="32" spans="2:10" ht="15" customHeight="1" x14ac:dyDescent="0.2">
      <c r="B32" s="23"/>
      <c r="C32" s="28" t="s">
        <v>61</v>
      </c>
      <c r="D32" s="34"/>
      <c r="E32" s="35"/>
      <c r="F32" s="37"/>
      <c r="G32" s="37"/>
      <c r="H32" s="37"/>
      <c r="I32" s="30">
        <f t="shared" si="0"/>
        <v>0</v>
      </c>
      <c r="J32" s="30">
        <f t="shared" si="1"/>
        <v>0</v>
      </c>
    </row>
    <row r="33" spans="2:10" ht="15" customHeight="1" x14ac:dyDescent="0.2">
      <c r="B33" s="23"/>
      <c r="C33" s="28" t="s">
        <v>62</v>
      </c>
      <c r="D33" s="34"/>
      <c r="E33" s="35"/>
      <c r="F33" s="37"/>
      <c r="G33" s="37"/>
      <c r="H33" s="37"/>
      <c r="I33" s="30">
        <f t="shared" si="0"/>
        <v>0</v>
      </c>
      <c r="J33" s="30">
        <f t="shared" si="1"/>
        <v>0</v>
      </c>
    </row>
    <row r="34" spans="2:10" ht="15" customHeight="1" x14ac:dyDescent="0.2">
      <c r="B34" s="23"/>
      <c r="C34" s="28" t="s">
        <v>63</v>
      </c>
      <c r="D34" s="34"/>
      <c r="E34" s="35"/>
      <c r="F34" s="37"/>
      <c r="G34" s="37"/>
      <c r="H34" s="37"/>
      <c r="I34" s="30">
        <f t="shared" si="0"/>
        <v>0</v>
      </c>
      <c r="J34" s="30">
        <f t="shared" si="1"/>
        <v>0</v>
      </c>
    </row>
    <row r="35" spans="2:10" ht="15" customHeight="1" x14ac:dyDescent="0.2">
      <c r="B35" s="23"/>
      <c r="C35" s="28" t="s">
        <v>64</v>
      </c>
      <c r="D35" s="34"/>
      <c r="E35" s="35"/>
      <c r="F35" s="37"/>
      <c r="G35" s="37"/>
      <c r="H35" s="37"/>
      <c r="I35" s="30">
        <f t="shared" si="0"/>
        <v>0</v>
      </c>
      <c r="J35" s="30">
        <f t="shared" si="1"/>
        <v>0</v>
      </c>
    </row>
    <row r="36" spans="2:10" ht="15" customHeight="1" x14ac:dyDescent="0.2">
      <c r="B36" s="23"/>
      <c r="C36" s="28" t="s">
        <v>65</v>
      </c>
      <c r="D36" s="34"/>
      <c r="E36" s="35"/>
      <c r="F36" s="37"/>
      <c r="G36" s="37"/>
      <c r="H36" s="37"/>
      <c r="I36" s="30">
        <f t="shared" si="0"/>
        <v>0</v>
      </c>
      <c r="J36" s="30">
        <f t="shared" si="1"/>
        <v>0</v>
      </c>
    </row>
    <row r="37" spans="2:10" ht="15" customHeight="1" x14ac:dyDescent="0.2">
      <c r="B37" s="23"/>
      <c r="C37" s="28" t="s">
        <v>66</v>
      </c>
      <c r="D37" s="34"/>
      <c r="E37" s="35"/>
      <c r="F37" s="37"/>
      <c r="G37" s="37"/>
      <c r="H37" s="37"/>
      <c r="I37" s="30">
        <f t="shared" si="0"/>
        <v>0</v>
      </c>
      <c r="J37" s="30">
        <f t="shared" si="1"/>
        <v>0</v>
      </c>
    </row>
    <row r="38" spans="2:10" ht="15" customHeight="1" x14ac:dyDescent="0.2">
      <c r="B38" s="23"/>
      <c r="C38" s="28" t="s">
        <v>67</v>
      </c>
      <c r="D38" s="34"/>
      <c r="E38" s="35"/>
      <c r="F38" s="37"/>
      <c r="G38" s="37"/>
      <c r="H38" s="37"/>
      <c r="I38" s="30">
        <f t="shared" si="0"/>
        <v>0</v>
      </c>
      <c r="J38" s="30">
        <f t="shared" si="1"/>
        <v>0</v>
      </c>
    </row>
    <row r="39" spans="2:10" ht="15" customHeight="1" x14ac:dyDescent="0.2">
      <c r="B39" s="23"/>
      <c r="C39" s="28"/>
      <c r="D39" s="34"/>
      <c r="E39" s="35"/>
      <c r="F39" s="37"/>
      <c r="G39" s="37"/>
      <c r="H39" s="37"/>
      <c r="I39" s="30">
        <f t="shared" si="0"/>
        <v>0</v>
      </c>
      <c r="J39" s="30">
        <f t="shared" si="1"/>
        <v>0</v>
      </c>
    </row>
    <row r="40" spans="2:10" ht="15" customHeight="1" x14ac:dyDescent="0.2">
      <c r="B40" s="23"/>
      <c r="C40" s="28"/>
      <c r="D40" s="34"/>
      <c r="E40" s="35"/>
      <c r="F40" s="37"/>
      <c r="G40" s="37"/>
      <c r="H40" s="37"/>
      <c r="I40" s="30">
        <f t="shared" si="0"/>
        <v>0</v>
      </c>
      <c r="J40" s="30">
        <f t="shared" si="1"/>
        <v>0</v>
      </c>
    </row>
    <row r="41" spans="2:10" ht="15" customHeight="1" x14ac:dyDescent="0.2">
      <c r="B41" s="23"/>
      <c r="C41" s="28"/>
      <c r="D41" s="34"/>
      <c r="E41" s="35"/>
      <c r="F41" s="37"/>
      <c r="G41" s="37"/>
      <c r="H41" s="37"/>
      <c r="I41" s="30">
        <f t="shared" si="0"/>
        <v>0</v>
      </c>
      <c r="J41" s="30">
        <f t="shared" si="1"/>
        <v>0</v>
      </c>
    </row>
    <row r="42" spans="2:10" ht="15" customHeight="1" x14ac:dyDescent="0.2">
      <c r="B42" s="23"/>
      <c r="C42" s="28"/>
      <c r="D42" s="34"/>
      <c r="E42" s="35"/>
      <c r="F42" s="37"/>
      <c r="G42" s="37"/>
      <c r="H42" s="37"/>
      <c r="I42" s="30">
        <f t="shared" si="0"/>
        <v>0</v>
      </c>
      <c r="J42" s="30">
        <f t="shared" si="1"/>
        <v>0</v>
      </c>
    </row>
    <row r="43" spans="2:10" ht="15" customHeight="1" x14ac:dyDescent="0.2">
      <c r="B43" s="23"/>
      <c r="C43" s="28"/>
      <c r="D43" s="34"/>
      <c r="E43" s="35"/>
      <c r="F43" s="37"/>
      <c r="G43" s="37"/>
      <c r="H43" s="37"/>
      <c r="I43" s="30">
        <f t="shared" si="0"/>
        <v>0</v>
      </c>
      <c r="J43" s="30">
        <f t="shared" si="1"/>
        <v>0</v>
      </c>
    </row>
    <row r="44" spans="2:10" ht="15" customHeight="1" x14ac:dyDescent="0.2">
      <c r="B44" s="23"/>
      <c r="C44" s="28"/>
      <c r="D44" s="34"/>
      <c r="E44" s="35"/>
      <c r="F44" s="37"/>
      <c r="G44" s="37"/>
      <c r="H44" s="37"/>
      <c r="I44" s="30">
        <f t="shared" si="0"/>
        <v>0</v>
      </c>
      <c r="J44" s="30">
        <f t="shared" si="1"/>
        <v>0</v>
      </c>
    </row>
    <row r="45" spans="2:10" ht="15" customHeight="1" x14ac:dyDescent="0.2">
      <c r="B45" s="23"/>
      <c r="C45" s="28"/>
      <c r="D45" s="34"/>
      <c r="E45" s="35"/>
      <c r="F45" s="37"/>
      <c r="G45" s="37"/>
      <c r="H45" s="37"/>
      <c r="I45" s="30">
        <f t="shared" si="0"/>
        <v>0</v>
      </c>
      <c r="J45" s="30">
        <f t="shared" si="1"/>
        <v>0</v>
      </c>
    </row>
    <row r="46" spans="2:10" ht="15" customHeight="1" x14ac:dyDescent="0.2">
      <c r="B46" s="23"/>
      <c r="C46" s="106" t="s">
        <v>273</v>
      </c>
      <c r="D46" s="107"/>
      <c r="E46" s="107"/>
      <c r="F46" s="107"/>
      <c r="G46" s="107"/>
      <c r="H46" s="107"/>
      <c r="I46" s="108"/>
      <c r="J46" s="32">
        <f>SUM(J13:J45)</f>
        <v>0</v>
      </c>
    </row>
    <row r="47" spans="2:10" ht="15" customHeight="1" x14ac:dyDescent="0.2">
      <c r="B47" s="23"/>
    </row>
    <row r="48" spans="2:10" ht="15" customHeight="1" x14ac:dyDescent="0.2">
      <c r="B48" s="23"/>
    </row>
    <row r="49" spans="2:2" ht="15" customHeight="1" x14ac:dyDescent="0.2">
      <c r="B49" s="23"/>
    </row>
    <row r="50" spans="2:2" ht="15" customHeight="1" x14ac:dyDescent="0.2"/>
    <row r="51" spans="2:2" ht="15" customHeight="1" x14ac:dyDescent="0.2"/>
    <row r="52" spans="2:2" ht="15" customHeight="1" x14ac:dyDescent="0.2"/>
    <row r="53" spans="2:2" ht="15" customHeight="1" x14ac:dyDescent="0.2"/>
    <row r="54" spans="2:2" ht="15" customHeight="1" x14ac:dyDescent="0.2"/>
    <row r="55" spans="2:2" ht="15" customHeight="1" x14ac:dyDescent="0.2"/>
    <row r="56" spans="2:2" ht="15" customHeight="1" x14ac:dyDescent="0.2"/>
    <row r="57" spans="2:2" ht="15" customHeight="1" x14ac:dyDescent="0.2"/>
  </sheetData>
  <mergeCells count="6">
    <mergeCell ref="C10:J10"/>
    <mergeCell ref="C46:I46"/>
    <mergeCell ref="C5:J5"/>
    <mergeCell ref="C6:J6"/>
    <mergeCell ref="C7:J7"/>
    <mergeCell ref="C8:J8"/>
  </mergeCells>
  <phoneticPr fontId="0" type="noConversion"/>
  <hyperlinks>
    <hyperlink ref="C2" location="'Summary of Contents of Home'!E32" display="Goto Summary"/>
    <hyperlink ref="I2" location="'Casualty Loss Summary'!E19" display="Goto Casualty Loss"/>
  </hyperlinks>
  <printOptions horizontalCentered="1"/>
  <pageMargins left="0.25" right="0.25" top="0.75" bottom="0.75" header="0.5" footer="0.5"/>
  <pageSetup orientation="portrait" blackAndWhite="1"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57"/>
  <sheetViews>
    <sheetView zoomScaleNormal="100" workbookViewId="0"/>
  </sheetViews>
  <sheetFormatPr defaultColWidth="8.85546875" defaultRowHeight="12.75" x14ac:dyDescent="0.2"/>
  <cols>
    <col min="1" max="1" width="8.85546875" style="9" customWidth="1"/>
    <col min="2" max="2" width="2.7109375" style="9" customWidth="1"/>
    <col min="3" max="3" width="20.7109375" style="9" customWidth="1"/>
    <col min="4" max="4" width="5.5703125" style="9" customWidth="1"/>
    <col min="5" max="5" width="8.85546875" style="9" customWidth="1"/>
    <col min="6" max="10" width="10.28515625" style="9" customWidth="1"/>
    <col min="11" max="16384" width="8.85546875" style="9"/>
  </cols>
  <sheetData>
    <row r="2" spans="2:11" x14ac:dyDescent="0.2">
      <c r="C2" s="78" t="s">
        <v>249</v>
      </c>
      <c r="D2" s="9" t="s">
        <v>310</v>
      </c>
      <c r="I2" s="78" t="s">
        <v>311</v>
      </c>
      <c r="K2" s="9" t="s">
        <v>312</v>
      </c>
    </row>
    <row r="4" spans="2:11" x14ac:dyDescent="0.2">
      <c r="B4" s="23"/>
      <c r="C4" s="23"/>
      <c r="D4" s="23"/>
      <c r="E4" s="23"/>
      <c r="F4" s="23"/>
      <c r="G4" s="23"/>
      <c r="H4" s="23"/>
      <c r="I4" s="23"/>
      <c r="J4" s="23"/>
    </row>
    <row r="5" spans="2:11" ht="15.75" x14ac:dyDescent="0.25">
      <c r="B5" s="23"/>
      <c r="C5" s="109">
        <f>'Client Data'!D4</f>
        <v>0</v>
      </c>
      <c r="D5" s="109"/>
      <c r="E5" s="109"/>
      <c r="F5" s="109"/>
      <c r="G5" s="109"/>
      <c r="H5" s="109"/>
      <c r="I5" s="109"/>
      <c r="J5" s="109"/>
    </row>
    <row r="6" spans="2:11" ht="15.75" x14ac:dyDescent="0.25">
      <c r="B6" s="23"/>
      <c r="C6" s="109">
        <f>'Client Data'!D5</f>
        <v>0</v>
      </c>
      <c r="D6" s="109"/>
      <c r="E6" s="109"/>
      <c r="F6" s="109"/>
      <c r="G6" s="109"/>
      <c r="H6" s="109"/>
      <c r="I6" s="109"/>
      <c r="J6" s="109"/>
    </row>
    <row r="7" spans="2:11" ht="15.75" x14ac:dyDescent="0.25">
      <c r="B7" s="23"/>
      <c r="C7" s="109" t="str">
        <f>'Client Data'!D11</f>
        <v>Casualty Loss - Flood</v>
      </c>
      <c r="D7" s="109"/>
      <c r="E7" s="109"/>
      <c r="F7" s="109"/>
      <c r="G7" s="109"/>
      <c r="H7" s="109"/>
      <c r="I7" s="109"/>
      <c r="J7" s="109"/>
    </row>
    <row r="8" spans="2:11" ht="15.75" x14ac:dyDescent="0.25">
      <c r="B8" s="23"/>
      <c r="C8" s="109" t="str">
        <f>'Client Data'!D13</f>
        <v>2016 Flood</v>
      </c>
      <c r="D8" s="109"/>
      <c r="E8" s="109"/>
      <c r="F8" s="109"/>
      <c r="G8" s="109"/>
      <c r="H8" s="109"/>
      <c r="I8" s="109"/>
      <c r="J8" s="109"/>
    </row>
    <row r="9" spans="2:11" x14ac:dyDescent="0.2">
      <c r="B9" s="23"/>
    </row>
    <row r="10" spans="2:11" x14ac:dyDescent="0.2">
      <c r="B10" s="23"/>
      <c r="C10" s="105" t="s">
        <v>269</v>
      </c>
      <c r="D10" s="105"/>
      <c r="E10" s="105"/>
      <c r="F10" s="105"/>
      <c r="G10" s="105"/>
      <c r="H10" s="105"/>
      <c r="I10" s="105"/>
      <c r="J10" s="105"/>
    </row>
    <row r="11" spans="2:11" s="25" customFormat="1" x14ac:dyDescent="0.2">
      <c r="B11" s="24"/>
      <c r="C11" s="29">
        <v>1</v>
      </c>
      <c r="D11" s="29">
        <v>2</v>
      </c>
      <c r="E11" s="29">
        <v>3</v>
      </c>
      <c r="F11" s="29">
        <v>4</v>
      </c>
      <c r="G11" s="29">
        <v>5</v>
      </c>
      <c r="H11" s="29">
        <v>6</v>
      </c>
      <c r="I11" s="29">
        <v>7</v>
      </c>
      <c r="J11" s="29">
        <v>8</v>
      </c>
    </row>
    <row r="12" spans="2:11" s="27" customFormat="1" ht="51" x14ac:dyDescent="0.2">
      <c r="B12" s="26"/>
      <c r="C12" s="29" t="s">
        <v>0</v>
      </c>
      <c r="D12" s="29" t="s">
        <v>272</v>
      </c>
      <c r="E12" s="29" t="s">
        <v>1</v>
      </c>
      <c r="F12" s="29" t="s">
        <v>2</v>
      </c>
      <c r="G12" s="29" t="s">
        <v>3</v>
      </c>
      <c r="H12" s="29" t="s">
        <v>4</v>
      </c>
      <c r="I12" s="29" t="s">
        <v>274</v>
      </c>
      <c r="J12" s="29" t="s">
        <v>5</v>
      </c>
    </row>
    <row r="13" spans="2:11" ht="15" customHeight="1" x14ac:dyDescent="0.2">
      <c r="B13" s="23"/>
      <c r="C13" s="28" t="s">
        <v>68</v>
      </c>
      <c r="D13" s="34"/>
      <c r="E13" s="35"/>
      <c r="F13" s="36"/>
      <c r="G13" s="36"/>
      <c r="H13" s="36"/>
      <c r="I13" s="31">
        <f>G13-H13</f>
        <v>0</v>
      </c>
      <c r="J13" s="31">
        <f>IF(F13&lt;I13,F13,I13)</f>
        <v>0</v>
      </c>
    </row>
    <row r="14" spans="2:11" ht="15" customHeight="1" x14ac:dyDescent="0.2">
      <c r="B14" s="23"/>
      <c r="C14" s="28" t="s">
        <v>20</v>
      </c>
      <c r="D14" s="34"/>
      <c r="E14" s="35"/>
      <c r="F14" s="37"/>
      <c r="G14" s="37"/>
      <c r="H14" s="37"/>
      <c r="I14" s="30">
        <f>G14-H14</f>
        <v>0</v>
      </c>
      <c r="J14" s="30">
        <f>IF(F14&lt;I14,F14,I14)</f>
        <v>0</v>
      </c>
    </row>
    <row r="15" spans="2:11" ht="15" customHeight="1" x14ac:dyDescent="0.2">
      <c r="B15" s="23"/>
      <c r="C15" s="28" t="s">
        <v>6</v>
      </c>
      <c r="D15" s="34"/>
      <c r="E15" s="35"/>
      <c r="F15" s="37"/>
      <c r="G15" s="37"/>
      <c r="H15" s="37"/>
      <c r="I15" s="30">
        <f t="shared" ref="I15:I45" si="0">G15-H15</f>
        <v>0</v>
      </c>
      <c r="J15" s="30">
        <f t="shared" ref="J15:J45" si="1">IF(F15&lt;I15,F15,I15)</f>
        <v>0</v>
      </c>
    </row>
    <row r="16" spans="2:11" ht="15" customHeight="1" x14ac:dyDescent="0.2">
      <c r="B16" s="23"/>
      <c r="C16" s="28" t="s">
        <v>69</v>
      </c>
      <c r="D16" s="34"/>
      <c r="E16" s="35"/>
      <c r="F16" s="37"/>
      <c r="G16" s="37"/>
      <c r="H16" s="37"/>
      <c r="I16" s="30">
        <f t="shared" si="0"/>
        <v>0</v>
      </c>
      <c r="J16" s="30">
        <f t="shared" si="1"/>
        <v>0</v>
      </c>
    </row>
    <row r="17" spans="2:10" ht="15" customHeight="1" x14ac:dyDescent="0.2">
      <c r="B17" s="23"/>
      <c r="C17" s="28" t="s">
        <v>7</v>
      </c>
      <c r="D17" s="34"/>
      <c r="E17" s="35"/>
      <c r="F17" s="37"/>
      <c r="G17" s="37"/>
      <c r="H17" s="37"/>
      <c r="I17" s="30">
        <f t="shared" si="0"/>
        <v>0</v>
      </c>
      <c r="J17" s="30">
        <f t="shared" si="1"/>
        <v>0</v>
      </c>
    </row>
    <row r="18" spans="2:10" ht="15" customHeight="1" x14ac:dyDescent="0.2">
      <c r="B18" s="23"/>
      <c r="C18" s="28" t="s">
        <v>8</v>
      </c>
      <c r="D18" s="34"/>
      <c r="E18" s="35"/>
      <c r="F18" s="37"/>
      <c r="G18" s="37"/>
      <c r="H18" s="37"/>
      <c r="I18" s="30">
        <f t="shared" si="0"/>
        <v>0</v>
      </c>
      <c r="J18" s="30">
        <f t="shared" si="1"/>
        <v>0</v>
      </c>
    </row>
    <row r="19" spans="2:10" ht="15" customHeight="1" x14ac:dyDescent="0.2">
      <c r="B19" s="23"/>
      <c r="C19" s="28" t="s">
        <v>24</v>
      </c>
      <c r="D19" s="34"/>
      <c r="E19" s="35"/>
      <c r="F19" s="37"/>
      <c r="G19" s="37"/>
      <c r="H19" s="37"/>
      <c r="I19" s="30">
        <f t="shared" si="0"/>
        <v>0</v>
      </c>
      <c r="J19" s="30">
        <f t="shared" si="1"/>
        <v>0</v>
      </c>
    </row>
    <row r="20" spans="2:10" ht="15" customHeight="1" x14ac:dyDescent="0.2">
      <c r="B20" s="23"/>
      <c r="C20" s="28" t="s">
        <v>70</v>
      </c>
      <c r="D20" s="34"/>
      <c r="E20" s="35"/>
      <c r="F20" s="37"/>
      <c r="G20" s="37"/>
      <c r="H20" s="37"/>
      <c r="I20" s="30">
        <f t="shared" si="0"/>
        <v>0</v>
      </c>
      <c r="J20" s="30">
        <f t="shared" si="1"/>
        <v>0</v>
      </c>
    </row>
    <row r="21" spans="2:10" ht="15" customHeight="1" x14ac:dyDescent="0.2">
      <c r="B21" s="23"/>
      <c r="C21" s="28" t="s">
        <v>10</v>
      </c>
      <c r="D21" s="34"/>
      <c r="E21" s="35"/>
      <c r="F21" s="37"/>
      <c r="G21" s="37"/>
      <c r="H21" s="37"/>
      <c r="I21" s="30">
        <f t="shared" si="0"/>
        <v>0</v>
      </c>
      <c r="J21" s="30">
        <f t="shared" si="1"/>
        <v>0</v>
      </c>
    </row>
    <row r="22" spans="2:10" ht="15" customHeight="1" x14ac:dyDescent="0.2">
      <c r="B22" s="23"/>
      <c r="C22" s="28" t="s">
        <v>11</v>
      </c>
      <c r="D22" s="34"/>
      <c r="E22" s="35"/>
      <c r="F22" s="37"/>
      <c r="G22" s="37"/>
      <c r="H22" s="37"/>
      <c r="I22" s="30">
        <f t="shared" si="0"/>
        <v>0</v>
      </c>
      <c r="J22" s="30">
        <f t="shared" si="1"/>
        <v>0</v>
      </c>
    </row>
    <row r="23" spans="2:10" ht="15" customHeight="1" x14ac:dyDescent="0.2">
      <c r="B23" s="23"/>
      <c r="C23" s="28" t="s">
        <v>12</v>
      </c>
      <c r="D23" s="34"/>
      <c r="E23" s="35"/>
      <c r="F23" s="37"/>
      <c r="G23" s="37"/>
      <c r="H23" s="37"/>
      <c r="I23" s="30">
        <f t="shared" si="0"/>
        <v>0</v>
      </c>
      <c r="J23" s="30">
        <f t="shared" si="1"/>
        <v>0</v>
      </c>
    </row>
    <row r="24" spans="2:10" ht="15" customHeight="1" x14ac:dyDescent="0.2">
      <c r="B24" s="23"/>
      <c r="C24" s="28" t="s">
        <v>28</v>
      </c>
      <c r="D24" s="34"/>
      <c r="E24" s="35"/>
      <c r="F24" s="37"/>
      <c r="G24" s="37"/>
      <c r="H24" s="37"/>
      <c r="I24" s="30">
        <f t="shared" si="0"/>
        <v>0</v>
      </c>
      <c r="J24" s="30">
        <f t="shared" si="1"/>
        <v>0</v>
      </c>
    </row>
    <row r="25" spans="2:10" ht="15" customHeight="1" x14ac:dyDescent="0.2">
      <c r="B25" s="23"/>
      <c r="C25" s="28" t="s">
        <v>29</v>
      </c>
      <c r="D25" s="34"/>
      <c r="E25" s="35"/>
      <c r="F25" s="37"/>
      <c r="G25" s="37"/>
      <c r="H25" s="37"/>
      <c r="I25" s="30">
        <f t="shared" si="0"/>
        <v>0</v>
      </c>
      <c r="J25" s="30">
        <f t="shared" si="1"/>
        <v>0</v>
      </c>
    </row>
    <row r="26" spans="2:10" ht="15" customHeight="1" x14ac:dyDescent="0.2">
      <c r="B26" s="23"/>
      <c r="C26" s="28" t="s">
        <v>71</v>
      </c>
      <c r="D26" s="34"/>
      <c r="E26" s="35"/>
      <c r="F26" s="37"/>
      <c r="G26" s="37"/>
      <c r="H26" s="37"/>
      <c r="I26" s="30">
        <f t="shared" si="0"/>
        <v>0</v>
      </c>
      <c r="J26" s="30">
        <f t="shared" si="1"/>
        <v>0</v>
      </c>
    </row>
    <row r="27" spans="2:10" ht="15" customHeight="1" x14ac:dyDescent="0.2">
      <c r="B27" s="23"/>
      <c r="C27" s="28" t="s">
        <v>30</v>
      </c>
      <c r="D27" s="34"/>
      <c r="E27" s="35"/>
      <c r="F27" s="37"/>
      <c r="G27" s="37"/>
      <c r="H27" s="37"/>
      <c r="I27" s="30">
        <f t="shared" si="0"/>
        <v>0</v>
      </c>
      <c r="J27" s="30">
        <f t="shared" si="1"/>
        <v>0</v>
      </c>
    </row>
    <row r="28" spans="2:10" ht="15" customHeight="1" x14ac:dyDescent="0.2">
      <c r="B28" s="23"/>
      <c r="C28" s="28" t="s">
        <v>63</v>
      </c>
      <c r="D28" s="34"/>
      <c r="E28" s="35"/>
      <c r="F28" s="37"/>
      <c r="G28" s="37"/>
      <c r="H28" s="37"/>
      <c r="I28" s="30">
        <f t="shared" si="0"/>
        <v>0</v>
      </c>
      <c r="J28" s="30">
        <f t="shared" si="1"/>
        <v>0</v>
      </c>
    </row>
    <row r="29" spans="2:10" ht="15" customHeight="1" x14ac:dyDescent="0.2">
      <c r="B29" s="23"/>
      <c r="C29" s="28" t="s">
        <v>33</v>
      </c>
      <c r="D29" s="34"/>
      <c r="E29" s="35"/>
      <c r="F29" s="37"/>
      <c r="G29" s="37"/>
      <c r="H29" s="37"/>
      <c r="I29" s="30">
        <f t="shared" si="0"/>
        <v>0</v>
      </c>
      <c r="J29" s="30">
        <f t="shared" si="1"/>
        <v>0</v>
      </c>
    </row>
    <row r="30" spans="2:10" ht="15" customHeight="1" x14ac:dyDescent="0.2">
      <c r="B30" s="23"/>
      <c r="C30" s="28" t="s">
        <v>34</v>
      </c>
      <c r="D30" s="34"/>
      <c r="E30" s="35"/>
      <c r="F30" s="37"/>
      <c r="G30" s="37"/>
      <c r="H30" s="37"/>
      <c r="I30" s="30">
        <f t="shared" si="0"/>
        <v>0</v>
      </c>
      <c r="J30" s="30">
        <f t="shared" si="1"/>
        <v>0</v>
      </c>
    </row>
    <row r="31" spans="2:10" ht="15" customHeight="1" x14ac:dyDescent="0.2">
      <c r="B31" s="23"/>
      <c r="C31" s="28" t="s">
        <v>14</v>
      </c>
      <c r="D31" s="34"/>
      <c r="E31" s="35"/>
      <c r="F31" s="37"/>
      <c r="G31" s="37"/>
      <c r="H31" s="37"/>
      <c r="I31" s="30">
        <f t="shared" si="0"/>
        <v>0</v>
      </c>
      <c r="J31" s="30">
        <f t="shared" si="1"/>
        <v>0</v>
      </c>
    </row>
    <row r="32" spans="2:10" ht="15" customHeight="1" x14ac:dyDescent="0.2">
      <c r="B32" s="23"/>
      <c r="C32" s="28" t="s">
        <v>35</v>
      </c>
      <c r="D32" s="34"/>
      <c r="E32" s="35"/>
      <c r="F32" s="37"/>
      <c r="G32" s="37"/>
      <c r="H32" s="37"/>
      <c r="I32" s="30">
        <f t="shared" si="0"/>
        <v>0</v>
      </c>
      <c r="J32" s="30">
        <f t="shared" si="1"/>
        <v>0</v>
      </c>
    </row>
    <row r="33" spans="2:10" ht="15" customHeight="1" x14ac:dyDescent="0.2">
      <c r="B33" s="23"/>
      <c r="C33" s="28" t="s">
        <v>72</v>
      </c>
      <c r="D33" s="34"/>
      <c r="E33" s="35"/>
      <c r="F33" s="37"/>
      <c r="G33" s="37"/>
      <c r="H33" s="37"/>
      <c r="I33" s="30">
        <f t="shared" si="0"/>
        <v>0</v>
      </c>
      <c r="J33" s="30">
        <f t="shared" si="1"/>
        <v>0</v>
      </c>
    </row>
    <row r="34" spans="2:10" ht="15" customHeight="1" x14ac:dyDescent="0.2">
      <c r="B34" s="23"/>
      <c r="C34" s="28"/>
      <c r="D34" s="34"/>
      <c r="E34" s="35"/>
      <c r="F34" s="37"/>
      <c r="G34" s="37"/>
      <c r="H34" s="37"/>
      <c r="I34" s="30">
        <f t="shared" si="0"/>
        <v>0</v>
      </c>
      <c r="J34" s="30">
        <f t="shared" si="1"/>
        <v>0</v>
      </c>
    </row>
    <row r="35" spans="2:10" ht="15" customHeight="1" x14ac:dyDescent="0.2">
      <c r="B35" s="23"/>
      <c r="C35" s="28"/>
      <c r="D35" s="34"/>
      <c r="E35" s="35"/>
      <c r="F35" s="37"/>
      <c r="G35" s="37"/>
      <c r="H35" s="37"/>
      <c r="I35" s="30">
        <f t="shared" si="0"/>
        <v>0</v>
      </c>
      <c r="J35" s="30">
        <f t="shared" si="1"/>
        <v>0</v>
      </c>
    </row>
    <row r="36" spans="2:10" ht="15" customHeight="1" x14ac:dyDescent="0.2">
      <c r="B36" s="23"/>
      <c r="C36" s="28"/>
      <c r="D36" s="34"/>
      <c r="E36" s="35"/>
      <c r="F36" s="37"/>
      <c r="G36" s="37"/>
      <c r="H36" s="37"/>
      <c r="I36" s="30">
        <f t="shared" si="0"/>
        <v>0</v>
      </c>
      <c r="J36" s="30">
        <f t="shared" si="1"/>
        <v>0</v>
      </c>
    </row>
    <row r="37" spans="2:10" ht="15" customHeight="1" x14ac:dyDescent="0.2">
      <c r="B37" s="23"/>
      <c r="C37" s="28"/>
      <c r="D37" s="34"/>
      <c r="E37" s="35"/>
      <c r="F37" s="37"/>
      <c r="G37" s="37"/>
      <c r="H37" s="37"/>
      <c r="I37" s="30">
        <f t="shared" si="0"/>
        <v>0</v>
      </c>
      <c r="J37" s="30">
        <f t="shared" si="1"/>
        <v>0</v>
      </c>
    </row>
    <row r="38" spans="2:10" ht="15" customHeight="1" x14ac:dyDescent="0.2">
      <c r="B38" s="23"/>
      <c r="C38" s="28"/>
      <c r="D38" s="34"/>
      <c r="E38" s="35"/>
      <c r="F38" s="37"/>
      <c r="G38" s="37"/>
      <c r="H38" s="37"/>
      <c r="I38" s="30">
        <f t="shared" si="0"/>
        <v>0</v>
      </c>
      <c r="J38" s="30">
        <f t="shared" si="1"/>
        <v>0</v>
      </c>
    </row>
    <row r="39" spans="2:10" ht="15" customHeight="1" x14ac:dyDescent="0.2">
      <c r="B39" s="23"/>
      <c r="C39" s="28"/>
      <c r="D39" s="34"/>
      <c r="E39" s="35"/>
      <c r="F39" s="37"/>
      <c r="G39" s="37"/>
      <c r="H39" s="37"/>
      <c r="I39" s="30">
        <f t="shared" si="0"/>
        <v>0</v>
      </c>
      <c r="J39" s="30">
        <f t="shared" si="1"/>
        <v>0</v>
      </c>
    </row>
    <row r="40" spans="2:10" ht="15" customHeight="1" x14ac:dyDescent="0.2">
      <c r="B40" s="23"/>
      <c r="C40" s="28"/>
      <c r="D40" s="34"/>
      <c r="E40" s="35"/>
      <c r="F40" s="37"/>
      <c r="G40" s="37"/>
      <c r="H40" s="37"/>
      <c r="I40" s="30">
        <f t="shared" si="0"/>
        <v>0</v>
      </c>
      <c r="J40" s="30">
        <f t="shared" si="1"/>
        <v>0</v>
      </c>
    </row>
    <row r="41" spans="2:10" ht="15" customHeight="1" x14ac:dyDescent="0.2">
      <c r="B41" s="23"/>
      <c r="C41" s="28"/>
      <c r="D41" s="34"/>
      <c r="E41" s="35"/>
      <c r="F41" s="37"/>
      <c r="G41" s="37"/>
      <c r="H41" s="37"/>
      <c r="I41" s="30">
        <f t="shared" si="0"/>
        <v>0</v>
      </c>
      <c r="J41" s="30">
        <f t="shared" si="1"/>
        <v>0</v>
      </c>
    </row>
    <row r="42" spans="2:10" ht="15" customHeight="1" x14ac:dyDescent="0.2">
      <c r="B42" s="23"/>
      <c r="C42" s="28"/>
      <c r="D42" s="34"/>
      <c r="E42" s="35"/>
      <c r="F42" s="37"/>
      <c r="G42" s="37"/>
      <c r="H42" s="37"/>
      <c r="I42" s="30">
        <f t="shared" si="0"/>
        <v>0</v>
      </c>
      <c r="J42" s="30">
        <f t="shared" si="1"/>
        <v>0</v>
      </c>
    </row>
    <row r="43" spans="2:10" ht="15" customHeight="1" x14ac:dyDescent="0.2">
      <c r="B43" s="23"/>
      <c r="C43" s="28"/>
      <c r="D43" s="34"/>
      <c r="E43" s="35"/>
      <c r="F43" s="37"/>
      <c r="G43" s="37"/>
      <c r="H43" s="37"/>
      <c r="I43" s="30">
        <f t="shared" si="0"/>
        <v>0</v>
      </c>
      <c r="J43" s="30">
        <f t="shared" si="1"/>
        <v>0</v>
      </c>
    </row>
    <row r="44" spans="2:10" ht="15" customHeight="1" x14ac:dyDescent="0.2">
      <c r="B44" s="23"/>
      <c r="C44" s="28"/>
      <c r="D44" s="34"/>
      <c r="E44" s="35"/>
      <c r="F44" s="37"/>
      <c r="G44" s="37"/>
      <c r="H44" s="37"/>
      <c r="I44" s="30">
        <f t="shared" si="0"/>
        <v>0</v>
      </c>
      <c r="J44" s="30">
        <f t="shared" si="1"/>
        <v>0</v>
      </c>
    </row>
    <row r="45" spans="2:10" ht="15" customHeight="1" x14ac:dyDescent="0.2">
      <c r="B45" s="23"/>
      <c r="C45" s="28"/>
      <c r="D45" s="34"/>
      <c r="E45" s="35"/>
      <c r="F45" s="37"/>
      <c r="G45" s="37"/>
      <c r="H45" s="37"/>
      <c r="I45" s="30">
        <f t="shared" si="0"/>
        <v>0</v>
      </c>
      <c r="J45" s="30">
        <f t="shared" si="1"/>
        <v>0</v>
      </c>
    </row>
    <row r="46" spans="2:10" ht="15" customHeight="1" x14ac:dyDescent="0.2">
      <c r="B46" s="23"/>
      <c r="C46" s="110" t="s">
        <v>273</v>
      </c>
      <c r="D46" s="110"/>
      <c r="E46" s="110"/>
      <c r="F46" s="110"/>
      <c r="G46" s="110"/>
      <c r="H46" s="110"/>
      <c r="I46" s="110"/>
      <c r="J46" s="32">
        <f>SUM(J13:J45)</f>
        <v>0</v>
      </c>
    </row>
    <row r="47" spans="2:10" ht="15" customHeight="1" x14ac:dyDescent="0.2">
      <c r="B47" s="23"/>
    </row>
    <row r="48" spans="2:10" ht="15" customHeight="1" x14ac:dyDescent="0.2">
      <c r="B48" s="23"/>
    </row>
    <row r="49" spans="2:2" ht="15" customHeight="1" x14ac:dyDescent="0.2">
      <c r="B49" s="23"/>
    </row>
    <row r="50" spans="2:2" ht="15" customHeight="1" x14ac:dyDescent="0.2"/>
    <row r="51" spans="2:2" ht="15" customHeight="1" x14ac:dyDescent="0.2"/>
    <row r="52" spans="2:2" ht="15" customHeight="1" x14ac:dyDescent="0.2"/>
    <row r="53" spans="2:2" ht="15" customHeight="1" x14ac:dyDescent="0.2"/>
    <row r="54" spans="2:2" ht="15" customHeight="1" x14ac:dyDescent="0.2"/>
    <row r="55" spans="2:2" ht="15" customHeight="1" x14ac:dyDescent="0.2"/>
    <row r="56" spans="2:2" ht="15" customHeight="1" x14ac:dyDescent="0.2"/>
    <row r="57" spans="2:2" ht="15" customHeight="1" x14ac:dyDescent="0.2"/>
  </sheetData>
  <mergeCells count="6">
    <mergeCell ref="C10:J10"/>
    <mergeCell ref="C46:I46"/>
    <mergeCell ref="C5:J5"/>
    <mergeCell ref="C6:J6"/>
    <mergeCell ref="C7:J7"/>
    <mergeCell ref="C8:J8"/>
  </mergeCells>
  <phoneticPr fontId="0" type="noConversion"/>
  <hyperlinks>
    <hyperlink ref="C2" location="'Summary of Contents of Home'!E32" display="Goto Summary"/>
    <hyperlink ref="I2" location="'Casualty Loss Summary'!E19" display="Goto Casualty Loss"/>
  </hyperlinks>
  <printOptions horizontalCentered="1"/>
  <pageMargins left="0.25" right="0.25" top="0.75" bottom="1" header="0.5" footer="0.5"/>
  <pageSetup orientation="portrait" blackAndWhite="1"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57"/>
  <sheetViews>
    <sheetView zoomScaleNormal="100" workbookViewId="0"/>
  </sheetViews>
  <sheetFormatPr defaultColWidth="8.85546875" defaultRowHeight="12.75" x14ac:dyDescent="0.2"/>
  <cols>
    <col min="1" max="1" width="8.85546875" style="9" customWidth="1"/>
    <col min="2" max="2" width="2.7109375" style="9" customWidth="1"/>
    <col min="3" max="3" width="20.7109375" style="9" customWidth="1"/>
    <col min="4" max="4" width="5.5703125" style="9" customWidth="1"/>
    <col min="5" max="5" width="8.85546875" style="9" customWidth="1"/>
    <col min="6" max="10" width="10.28515625" style="9" customWidth="1"/>
    <col min="11" max="16384" width="8.85546875" style="9"/>
  </cols>
  <sheetData>
    <row r="2" spans="2:11" x14ac:dyDescent="0.2">
      <c r="C2" s="78" t="s">
        <v>249</v>
      </c>
      <c r="D2" s="9" t="s">
        <v>310</v>
      </c>
      <c r="I2" s="78" t="s">
        <v>311</v>
      </c>
      <c r="K2" s="9" t="s">
        <v>312</v>
      </c>
    </row>
    <row r="4" spans="2:11" x14ac:dyDescent="0.2">
      <c r="B4" s="23"/>
      <c r="C4" s="23"/>
      <c r="D4" s="23"/>
      <c r="E4" s="23"/>
      <c r="F4" s="23"/>
      <c r="G4" s="23"/>
      <c r="H4" s="23"/>
      <c r="I4" s="23"/>
      <c r="J4" s="23"/>
    </row>
    <row r="5" spans="2:11" ht="15.75" x14ac:dyDescent="0.25">
      <c r="B5" s="23"/>
      <c r="C5" s="109">
        <f>'Client Data'!D4</f>
        <v>0</v>
      </c>
      <c r="D5" s="109"/>
      <c r="E5" s="109"/>
      <c r="F5" s="109"/>
      <c r="G5" s="109"/>
      <c r="H5" s="109"/>
      <c r="I5" s="109"/>
      <c r="J5" s="109"/>
    </row>
    <row r="6" spans="2:11" ht="15.75" x14ac:dyDescent="0.25">
      <c r="B6" s="23"/>
      <c r="C6" s="109">
        <f>'Client Data'!D5</f>
        <v>0</v>
      </c>
      <c r="D6" s="109"/>
      <c r="E6" s="109"/>
      <c r="F6" s="109"/>
      <c r="G6" s="109"/>
      <c r="H6" s="109"/>
      <c r="I6" s="109"/>
      <c r="J6" s="109"/>
    </row>
    <row r="7" spans="2:11" ht="15.75" x14ac:dyDescent="0.25">
      <c r="B7" s="23"/>
      <c r="C7" s="109" t="str">
        <f>'Client Data'!D11</f>
        <v>Casualty Loss - Flood</v>
      </c>
      <c r="D7" s="109"/>
      <c r="E7" s="109"/>
      <c r="F7" s="109"/>
      <c r="G7" s="109"/>
      <c r="H7" s="109"/>
      <c r="I7" s="109"/>
      <c r="J7" s="109"/>
    </row>
    <row r="8" spans="2:11" ht="15.75" x14ac:dyDescent="0.25">
      <c r="B8" s="23"/>
      <c r="C8" s="109" t="str">
        <f>'Client Data'!D13</f>
        <v>2016 Flood</v>
      </c>
      <c r="D8" s="109"/>
      <c r="E8" s="109"/>
      <c r="F8" s="109"/>
      <c r="G8" s="109"/>
      <c r="H8" s="109"/>
      <c r="I8" s="109"/>
      <c r="J8" s="109"/>
    </row>
    <row r="9" spans="2:11" x14ac:dyDescent="0.2">
      <c r="B9" s="23"/>
    </row>
    <row r="10" spans="2:11" x14ac:dyDescent="0.2">
      <c r="B10" s="23"/>
      <c r="C10" s="105" t="s">
        <v>268</v>
      </c>
      <c r="D10" s="105"/>
      <c r="E10" s="105"/>
      <c r="F10" s="105"/>
      <c r="G10" s="105"/>
      <c r="H10" s="105"/>
      <c r="I10" s="105"/>
      <c r="J10" s="105"/>
    </row>
    <row r="11" spans="2:11" s="25" customFormat="1" x14ac:dyDescent="0.2">
      <c r="B11" s="24"/>
      <c r="C11" s="29">
        <v>1</v>
      </c>
      <c r="D11" s="29">
        <v>2</v>
      </c>
      <c r="E11" s="29">
        <v>3</v>
      </c>
      <c r="F11" s="29">
        <v>4</v>
      </c>
      <c r="G11" s="29">
        <v>5</v>
      </c>
      <c r="H11" s="29">
        <v>6</v>
      </c>
      <c r="I11" s="29">
        <v>7</v>
      </c>
      <c r="J11" s="29">
        <v>8</v>
      </c>
    </row>
    <row r="12" spans="2:11" s="27" customFormat="1" ht="51" x14ac:dyDescent="0.2">
      <c r="B12" s="26"/>
      <c r="C12" s="29" t="s">
        <v>0</v>
      </c>
      <c r="D12" s="29" t="s">
        <v>272</v>
      </c>
      <c r="E12" s="29" t="s">
        <v>1</v>
      </c>
      <c r="F12" s="29" t="s">
        <v>2</v>
      </c>
      <c r="G12" s="29" t="s">
        <v>3</v>
      </c>
      <c r="H12" s="29" t="s">
        <v>4</v>
      </c>
      <c r="I12" s="29" t="s">
        <v>274</v>
      </c>
      <c r="J12" s="29" t="s">
        <v>5</v>
      </c>
    </row>
    <row r="13" spans="2:11" ht="15" customHeight="1" x14ac:dyDescent="0.2">
      <c r="B13" s="23"/>
      <c r="C13" s="28" t="s">
        <v>73</v>
      </c>
      <c r="D13" s="34"/>
      <c r="E13" s="35"/>
      <c r="F13" s="36"/>
      <c r="G13" s="36"/>
      <c r="H13" s="36"/>
      <c r="I13" s="31">
        <f>G13-H13</f>
        <v>0</v>
      </c>
      <c r="J13" s="31">
        <f>IF(F13&lt;I13,F13,I13)</f>
        <v>0</v>
      </c>
    </row>
    <row r="14" spans="2:11" ht="15" customHeight="1" x14ac:dyDescent="0.2">
      <c r="B14" s="23"/>
      <c r="C14" s="28" t="s">
        <v>74</v>
      </c>
      <c r="D14" s="34"/>
      <c r="E14" s="35"/>
      <c r="F14" s="37"/>
      <c r="G14" s="37"/>
      <c r="H14" s="37"/>
      <c r="I14" s="30">
        <f>G14-H14</f>
        <v>0</v>
      </c>
      <c r="J14" s="30">
        <f>IF(F14&lt;I14,F14,I14)</f>
        <v>0</v>
      </c>
    </row>
    <row r="15" spans="2:11" ht="15" customHeight="1" x14ac:dyDescent="0.2">
      <c r="B15" s="23"/>
      <c r="C15" s="28" t="s">
        <v>75</v>
      </c>
      <c r="D15" s="34"/>
      <c r="E15" s="35"/>
      <c r="F15" s="37"/>
      <c r="G15" s="37"/>
      <c r="H15" s="37"/>
      <c r="I15" s="30">
        <f t="shared" ref="I15:I45" si="0">G15-H15</f>
        <v>0</v>
      </c>
      <c r="J15" s="30">
        <f t="shared" ref="J15:J45" si="1">IF(F15&lt;I15,F15,I15)</f>
        <v>0</v>
      </c>
    </row>
    <row r="16" spans="2:11" ht="15" customHeight="1" x14ac:dyDescent="0.2">
      <c r="B16" s="23"/>
      <c r="C16" s="28" t="s">
        <v>76</v>
      </c>
      <c r="D16" s="34"/>
      <c r="E16" s="35"/>
      <c r="F16" s="37"/>
      <c r="G16" s="37"/>
      <c r="H16" s="37"/>
      <c r="I16" s="30">
        <f t="shared" si="0"/>
        <v>0</v>
      </c>
      <c r="J16" s="30">
        <f t="shared" si="1"/>
        <v>0</v>
      </c>
    </row>
    <row r="17" spans="2:10" ht="15" customHeight="1" x14ac:dyDescent="0.2">
      <c r="B17" s="23"/>
      <c r="C17" s="28" t="s">
        <v>6</v>
      </c>
      <c r="D17" s="34"/>
      <c r="E17" s="35"/>
      <c r="F17" s="37"/>
      <c r="G17" s="37"/>
      <c r="H17" s="37"/>
      <c r="I17" s="30">
        <f t="shared" si="0"/>
        <v>0</v>
      </c>
      <c r="J17" s="30">
        <f t="shared" si="1"/>
        <v>0</v>
      </c>
    </row>
    <row r="18" spans="2:10" ht="15" customHeight="1" x14ac:dyDescent="0.2">
      <c r="B18" s="23"/>
      <c r="C18" s="28" t="s">
        <v>21</v>
      </c>
      <c r="D18" s="34"/>
      <c r="E18" s="35"/>
      <c r="F18" s="37"/>
      <c r="G18" s="37"/>
      <c r="H18" s="37"/>
      <c r="I18" s="30">
        <f t="shared" si="0"/>
        <v>0</v>
      </c>
      <c r="J18" s="30">
        <f t="shared" si="1"/>
        <v>0</v>
      </c>
    </row>
    <row r="19" spans="2:10" ht="15" customHeight="1" x14ac:dyDescent="0.2">
      <c r="B19" s="23"/>
      <c r="C19" s="28" t="s">
        <v>22</v>
      </c>
      <c r="D19" s="34"/>
      <c r="E19" s="35"/>
      <c r="F19" s="37"/>
      <c r="G19" s="37"/>
      <c r="H19" s="37"/>
      <c r="I19" s="30">
        <f t="shared" si="0"/>
        <v>0</v>
      </c>
      <c r="J19" s="30">
        <f t="shared" si="1"/>
        <v>0</v>
      </c>
    </row>
    <row r="20" spans="2:10" ht="15" customHeight="1" x14ac:dyDescent="0.2">
      <c r="B20" s="23"/>
      <c r="C20" s="28" t="s">
        <v>77</v>
      </c>
      <c r="D20" s="34"/>
      <c r="E20" s="35"/>
      <c r="F20" s="37"/>
      <c r="G20" s="37"/>
      <c r="H20" s="37"/>
      <c r="I20" s="30">
        <f t="shared" si="0"/>
        <v>0</v>
      </c>
      <c r="J20" s="30">
        <f t="shared" si="1"/>
        <v>0</v>
      </c>
    </row>
    <row r="21" spans="2:10" ht="15" customHeight="1" x14ac:dyDescent="0.2">
      <c r="B21" s="23"/>
      <c r="C21" s="28" t="s">
        <v>78</v>
      </c>
      <c r="D21" s="34"/>
      <c r="E21" s="35"/>
      <c r="F21" s="37"/>
      <c r="G21" s="37"/>
      <c r="H21" s="37"/>
      <c r="I21" s="30">
        <f t="shared" si="0"/>
        <v>0</v>
      </c>
      <c r="J21" s="30">
        <f t="shared" si="1"/>
        <v>0</v>
      </c>
    </row>
    <row r="22" spans="2:10" ht="15" customHeight="1" x14ac:dyDescent="0.2">
      <c r="B22" s="23"/>
      <c r="C22" s="28" t="s">
        <v>79</v>
      </c>
      <c r="D22" s="34"/>
      <c r="E22" s="35"/>
      <c r="F22" s="37"/>
      <c r="G22" s="37"/>
      <c r="H22" s="37"/>
      <c r="I22" s="30">
        <f t="shared" si="0"/>
        <v>0</v>
      </c>
      <c r="J22" s="30">
        <f t="shared" si="1"/>
        <v>0</v>
      </c>
    </row>
    <row r="23" spans="2:10" ht="15" customHeight="1" x14ac:dyDescent="0.2">
      <c r="B23" s="23"/>
      <c r="C23" s="28" t="s">
        <v>80</v>
      </c>
      <c r="D23" s="34"/>
      <c r="E23" s="35"/>
      <c r="F23" s="37"/>
      <c r="G23" s="37"/>
      <c r="H23" s="37"/>
      <c r="I23" s="30">
        <f t="shared" si="0"/>
        <v>0</v>
      </c>
      <c r="J23" s="30">
        <f t="shared" si="1"/>
        <v>0</v>
      </c>
    </row>
    <row r="24" spans="2:10" ht="15" customHeight="1" x14ac:dyDescent="0.2">
      <c r="B24" s="23"/>
      <c r="C24" s="28" t="s">
        <v>10</v>
      </c>
      <c r="D24" s="34"/>
      <c r="E24" s="35"/>
      <c r="F24" s="37"/>
      <c r="G24" s="37"/>
      <c r="H24" s="37"/>
      <c r="I24" s="30">
        <f t="shared" si="0"/>
        <v>0</v>
      </c>
      <c r="J24" s="30">
        <f t="shared" si="1"/>
        <v>0</v>
      </c>
    </row>
    <row r="25" spans="2:10" ht="15" customHeight="1" x14ac:dyDescent="0.2">
      <c r="B25" s="23"/>
      <c r="C25" s="28" t="s">
        <v>81</v>
      </c>
      <c r="D25" s="34"/>
      <c r="E25" s="35"/>
      <c r="F25" s="37"/>
      <c r="G25" s="37"/>
      <c r="H25" s="37"/>
      <c r="I25" s="30">
        <f t="shared" si="0"/>
        <v>0</v>
      </c>
      <c r="J25" s="30">
        <f t="shared" si="1"/>
        <v>0</v>
      </c>
    </row>
    <row r="26" spans="2:10" ht="15" customHeight="1" x14ac:dyDescent="0.2">
      <c r="B26" s="23"/>
      <c r="C26" s="28" t="s">
        <v>11</v>
      </c>
      <c r="D26" s="34"/>
      <c r="E26" s="35"/>
      <c r="F26" s="37"/>
      <c r="G26" s="37"/>
      <c r="H26" s="37"/>
      <c r="I26" s="30">
        <f t="shared" si="0"/>
        <v>0</v>
      </c>
      <c r="J26" s="30">
        <f t="shared" si="1"/>
        <v>0</v>
      </c>
    </row>
    <row r="27" spans="2:10" ht="15" customHeight="1" x14ac:dyDescent="0.2">
      <c r="B27" s="23"/>
      <c r="C27" s="28" t="s">
        <v>12</v>
      </c>
      <c r="D27" s="34"/>
      <c r="E27" s="35"/>
      <c r="F27" s="37"/>
      <c r="G27" s="37"/>
      <c r="H27" s="37"/>
      <c r="I27" s="30">
        <f t="shared" si="0"/>
        <v>0</v>
      </c>
      <c r="J27" s="30">
        <f t="shared" si="1"/>
        <v>0</v>
      </c>
    </row>
    <row r="28" spans="2:10" ht="15" customHeight="1" x14ac:dyDescent="0.2">
      <c r="B28" s="23"/>
      <c r="C28" s="28" t="s">
        <v>29</v>
      </c>
      <c r="D28" s="34"/>
      <c r="E28" s="35"/>
      <c r="F28" s="37"/>
      <c r="G28" s="37"/>
      <c r="H28" s="37"/>
      <c r="I28" s="30">
        <f t="shared" si="0"/>
        <v>0</v>
      </c>
      <c r="J28" s="30">
        <f t="shared" si="1"/>
        <v>0</v>
      </c>
    </row>
    <row r="29" spans="2:10" ht="15" customHeight="1" x14ac:dyDescent="0.2">
      <c r="B29" s="23"/>
      <c r="C29" s="28" t="s">
        <v>30</v>
      </c>
      <c r="D29" s="34"/>
      <c r="E29" s="35"/>
      <c r="F29" s="37"/>
      <c r="G29" s="37"/>
      <c r="H29" s="37"/>
      <c r="I29" s="30">
        <f t="shared" si="0"/>
        <v>0</v>
      </c>
      <c r="J29" s="30">
        <f t="shared" si="1"/>
        <v>0</v>
      </c>
    </row>
    <row r="30" spans="2:10" ht="15" customHeight="1" x14ac:dyDescent="0.2">
      <c r="B30" s="23"/>
      <c r="C30" s="28" t="s">
        <v>63</v>
      </c>
      <c r="D30" s="34"/>
      <c r="E30" s="35"/>
      <c r="F30" s="37"/>
      <c r="G30" s="37"/>
      <c r="H30" s="37"/>
      <c r="I30" s="30">
        <f t="shared" si="0"/>
        <v>0</v>
      </c>
      <c r="J30" s="30">
        <f t="shared" si="1"/>
        <v>0</v>
      </c>
    </row>
    <row r="31" spans="2:10" ht="15" customHeight="1" x14ac:dyDescent="0.2">
      <c r="B31" s="23"/>
      <c r="C31" s="28" t="s">
        <v>35</v>
      </c>
      <c r="D31" s="34"/>
      <c r="E31" s="35"/>
      <c r="F31" s="37"/>
      <c r="G31" s="37"/>
      <c r="H31" s="37"/>
      <c r="I31" s="30">
        <f t="shared" si="0"/>
        <v>0</v>
      </c>
      <c r="J31" s="30">
        <f t="shared" si="1"/>
        <v>0</v>
      </c>
    </row>
    <row r="32" spans="2:10" ht="15" customHeight="1" x14ac:dyDescent="0.2">
      <c r="B32" s="23"/>
      <c r="C32" s="28"/>
      <c r="D32" s="34"/>
      <c r="E32" s="35"/>
      <c r="F32" s="37"/>
      <c r="G32" s="37"/>
      <c r="H32" s="37"/>
      <c r="I32" s="30">
        <f t="shared" si="0"/>
        <v>0</v>
      </c>
      <c r="J32" s="30">
        <f t="shared" si="1"/>
        <v>0</v>
      </c>
    </row>
    <row r="33" spans="2:10" ht="15" customHeight="1" x14ac:dyDescent="0.2">
      <c r="B33" s="23"/>
      <c r="C33" s="28"/>
      <c r="D33" s="34"/>
      <c r="E33" s="35"/>
      <c r="F33" s="37"/>
      <c r="G33" s="37"/>
      <c r="H33" s="37"/>
      <c r="I33" s="30">
        <f t="shared" si="0"/>
        <v>0</v>
      </c>
      <c r="J33" s="30">
        <f t="shared" si="1"/>
        <v>0</v>
      </c>
    </row>
    <row r="34" spans="2:10" ht="15" customHeight="1" x14ac:dyDescent="0.2">
      <c r="B34" s="23"/>
      <c r="C34" s="28"/>
      <c r="D34" s="34"/>
      <c r="E34" s="35"/>
      <c r="F34" s="37"/>
      <c r="G34" s="37"/>
      <c r="H34" s="37"/>
      <c r="I34" s="30">
        <f t="shared" si="0"/>
        <v>0</v>
      </c>
      <c r="J34" s="30">
        <f t="shared" si="1"/>
        <v>0</v>
      </c>
    </row>
    <row r="35" spans="2:10" ht="15" customHeight="1" x14ac:dyDescent="0.2">
      <c r="B35" s="23"/>
      <c r="C35" s="28"/>
      <c r="D35" s="34"/>
      <c r="E35" s="35"/>
      <c r="F35" s="37"/>
      <c r="G35" s="37"/>
      <c r="H35" s="37"/>
      <c r="I35" s="30">
        <f t="shared" si="0"/>
        <v>0</v>
      </c>
      <c r="J35" s="30">
        <f t="shared" si="1"/>
        <v>0</v>
      </c>
    </row>
    <row r="36" spans="2:10" ht="15" customHeight="1" x14ac:dyDescent="0.2">
      <c r="B36" s="23"/>
      <c r="C36" s="28"/>
      <c r="D36" s="34"/>
      <c r="E36" s="35"/>
      <c r="F36" s="37"/>
      <c r="G36" s="37"/>
      <c r="H36" s="37"/>
      <c r="I36" s="30">
        <f t="shared" si="0"/>
        <v>0</v>
      </c>
      <c r="J36" s="30">
        <f t="shared" si="1"/>
        <v>0</v>
      </c>
    </row>
    <row r="37" spans="2:10" ht="15" customHeight="1" x14ac:dyDescent="0.2">
      <c r="B37" s="23"/>
      <c r="C37" s="28"/>
      <c r="D37" s="34"/>
      <c r="E37" s="35"/>
      <c r="F37" s="37"/>
      <c r="G37" s="37"/>
      <c r="H37" s="37"/>
      <c r="I37" s="30">
        <f t="shared" si="0"/>
        <v>0</v>
      </c>
      <c r="J37" s="30">
        <f t="shared" si="1"/>
        <v>0</v>
      </c>
    </row>
    <row r="38" spans="2:10" ht="15" customHeight="1" x14ac:dyDescent="0.2">
      <c r="B38" s="23"/>
      <c r="C38" s="28"/>
      <c r="D38" s="34"/>
      <c r="E38" s="35"/>
      <c r="F38" s="37"/>
      <c r="G38" s="37"/>
      <c r="H38" s="37"/>
      <c r="I38" s="30">
        <f t="shared" si="0"/>
        <v>0</v>
      </c>
      <c r="J38" s="30">
        <f t="shared" si="1"/>
        <v>0</v>
      </c>
    </row>
    <row r="39" spans="2:10" ht="15" customHeight="1" x14ac:dyDescent="0.2">
      <c r="B39" s="23"/>
      <c r="C39" s="28"/>
      <c r="D39" s="34"/>
      <c r="E39" s="35"/>
      <c r="F39" s="37"/>
      <c r="G39" s="37"/>
      <c r="H39" s="37"/>
      <c r="I39" s="30">
        <f t="shared" si="0"/>
        <v>0</v>
      </c>
      <c r="J39" s="30">
        <f t="shared" si="1"/>
        <v>0</v>
      </c>
    </row>
    <row r="40" spans="2:10" ht="15" customHeight="1" x14ac:dyDescent="0.2">
      <c r="B40" s="23"/>
      <c r="C40" s="28"/>
      <c r="D40" s="34"/>
      <c r="E40" s="35"/>
      <c r="F40" s="37"/>
      <c r="G40" s="37"/>
      <c r="H40" s="37"/>
      <c r="I40" s="30">
        <f t="shared" si="0"/>
        <v>0</v>
      </c>
      <c r="J40" s="30">
        <f t="shared" si="1"/>
        <v>0</v>
      </c>
    </row>
    <row r="41" spans="2:10" ht="15" customHeight="1" x14ac:dyDescent="0.2">
      <c r="B41" s="23"/>
      <c r="C41" s="28"/>
      <c r="D41" s="34"/>
      <c r="E41" s="35"/>
      <c r="F41" s="37"/>
      <c r="G41" s="37"/>
      <c r="H41" s="37"/>
      <c r="I41" s="30">
        <f t="shared" si="0"/>
        <v>0</v>
      </c>
      <c r="J41" s="30">
        <f t="shared" si="1"/>
        <v>0</v>
      </c>
    </row>
    <row r="42" spans="2:10" ht="15" customHeight="1" x14ac:dyDescent="0.2">
      <c r="B42" s="23"/>
      <c r="C42" s="28"/>
      <c r="D42" s="34"/>
      <c r="E42" s="35"/>
      <c r="F42" s="37"/>
      <c r="G42" s="37"/>
      <c r="H42" s="37"/>
      <c r="I42" s="30">
        <f t="shared" si="0"/>
        <v>0</v>
      </c>
      <c r="J42" s="30">
        <f t="shared" si="1"/>
        <v>0</v>
      </c>
    </row>
    <row r="43" spans="2:10" ht="15" customHeight="1" x14ac:dyDescent="0.2">
      <c r="B43" s="23"/>
      <c r="C43" s="28"/>
      <c r="D43" s="34"/>
      <c r="E43" s="35"/>
      <c r="F43" s="37"/>
      <c r="G43" s="37"/>
      <c r="H43" s="37"/>
      <c r="I43" s="30">
        <f t="shared" si="0"/>
        <v>0</v>
      </c>
      <c r="J43" s="30">
        <f t="shared" si="1"/>
        <v>0</v>
      </c>
    </row>
    <row r="44" spans="2:10" ht="15" customHeight="1" x14ac:dyDescent="0.2">
      <c r="B44" s="23"/>
      <c r="C44" s="28"/>
      <c r="D44" s="34"/>
      <c r="E44" s="35"/>
      <c r="F44" s="37"/>
      <c r="G44" s="37"/>
      <c r="H44" s="37"/>
      <c r="I44" s="30">
        <f t="shared" si="0"/>
        <v>0</v>
      </c>
      <c r="J44" s="30">
        <f t="shared" si="1"/>
        <v>0</v>
      </c>
    </row>
    <row r="45" spans="2:10" ht="15" customHeight="1" x14ac:dyDescent="0.2">
      <c r="B45" s="23"/>
      <c r="C45" s="28"/>
      <c r="D45" s="34"/>
      <c r="E45" s="35"/>
      <c r="F45" s="37"/>
      <c r="G45" s="37"/>
      <c r="H45" s="37"/>
      <c r="I45" s="30">
        <f t="shared" si="0"/>
        <v>0</v>
      </c>
      <c r="J45" s="30">
        <f t="shared" si="1"/>
        <v>0</v>
      </c>
    </row>
    <row r="46" spans="2:10" ht="15" customHeight="1" x14ac:dyDescent="0.2">
      <c r="B46" s="23"/>
      <c r="C46" s="110" t="s">
        <v>273</v>
      </c>
      <c r="D46" s="110"/>
      <c r="E46" s="110"/>
      <c r="F46" s="110"/>
      <c r="G46" s="110"/>
      <c r="H46" s="110"/>
      <c r="I46" s="110"/>
      <c r="J46" s="32">
        <f>SUM(J13:J45)</f>
        <v>0</v>
      </c>
    </row>
    <row r="47" spans="2:10" ht="15" customHeight="1" x14ac:dyDescent="0.2">
      <c r="B47" s="23"/>
    </row>
    <row r="48" spans="2:10" ht="15" customHeight="1" x14ac:dyDescent="0.2">
      <c r="B48" s="23"/>
    </row>
    <row r="49" spans="2:2" ht="15" customHeight="1" x14ac:dyDescent="0.2">
      <c r="B49" s="23"/>
    </row>
    <row r="50" spans="2:2" ht="15" customHeight="1" x14ac:dyDescent="0.2"/>
    <row r="51" spans="2:2" ht="15" customHeight="1" x14ac:dyDescent="0.2"/>
    <row r="52" spans="2:2" ht="15" customHeight="1" x14ac:dyDescent="0.2"/>
    <row r="53" spans="2:2" ht="15" customHeight="1" x14ac:dyDescent="0.2"/>
    <row r="54" spans="2:2" ht="15" customHeight="1" x14ac:dyDescent="0.2"/>
    <row r="55" spans="2:2" ht="15" customHeight="1" x14ac:dyDescent="0.2"/>
    <row r="56" spans="2:2" ht="15" customHeight="1" x14ac:dyDescent="0.2"/>
    <row r="57" spans="2:2" ht="15" customHeight="1" x14ac:dyDescent="0.2"/>
  </sheetData>
  <mergeCells count="6">
    <mergeCell ref="C10:J10"/>
    <mergeCell ref="C46:I46"/>
    <mergeCell ref="C5:J5"/>
    <mergeCell ref="C6:J6"/>
    <mergeCell ref="C7:J7"/>
    <mergeCell ref="C8:J8"/>
  </mergeCells>
  <phoneticPr fontId="0" type="noConversion"/>
  <hyperlinks>
    <hyperlink ref="C2" location="'Summary of Contents of Home'!E32" display="Goto Summary"/>
    <hyperlink ref="I2" location="'Casualty Loss Summary'!E19" display="Goto Casualty Loss"/>
  </hyperlinks>
  <printOptions horizontalCentered="1"/>
  <pageMargins left="0.25" right="0.25" top="0.75" bottom="0.75" header="0.5" footer="0.5"/>
  <pageSetup orientation="portrait"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22</vt:i4>
      </vt:variant>
    </vt:vector>
  </HeadingPairs>
  <TitlesOfParts>
    <vt:vector size="46" baseType="lpstr">
      <vt:lpstr>Client Data</vt:lpstr>
      <vt:lpstr>Casualty Loss Summary</vt:lpstr>
      <vt:lpstr>Summary of Contents of Home</vt:lpstr>
      <vt:lpstr>Schedule 1</vt:lpstr>
      <vt:lpstr>Schedule 2</vt:lpstr>
      <vt:lpstr>Schedule 3</vt:lpstr>
      <vt:lpstr>Schedule 4</vt:lpstr>
      <vt:lpstr>Schedule 5</vt:lpstr>
      <vt:lpstr>Schedule 6</vt:lpstr>
      <vt:lpstr>Schedule 7</vt:lpstr>
      <vt:lpstr>Schedule 8</vt:lpstr>
      <vt:lpstr>Schedule 9</vt:lpstr>
      <vt:lpstr>Schedule 10</vt:lpstr>
      <vt:lpstr>Schedule 11</vt:lpstr>
      <vt:lpstr>Schedule 12</vt:lpstr>
      <vt:lpstr>Schedule 13</vt:lpstr>
      <vt:lpstr>Schedule 14</vt:lpstr>
      <vt:lpstr>Schedule 15</vt:lpstr>
      <vt:lpstr>Schedule 16</vt:lpstr>
      <vt:lpstr>Schedule 17</vt:lpstr>
      <vt:lpstr>Schedule 18</vt:lpstr>
      <vt:lpstr>Schedule 19</vt:lpstr>
      <vt:lpstr>Scheduel 20</vt:lpstr>
      <vt:lpstr>Sheet1</vt:lpstr>
      <vt:lpstr>'Casualty Loss Summary'!Print_Area</vt:lpstr>
      <vt:lpstr>'Scheduel 20'!Print_Area</vt:lpstr>
      <vt:lpstr>'Schedule 1'!Print_Area</vt:lpstr>
      <vt:lpstr>'Schedule 10'!Print_Area</vt:lpstr>
      <vt:lpstr>'Schedule 11'!Print_Area</vt:lpstr>
      <vt:lpstr>'Schedule 12'!Print_Area</vt:lpstr>
      <vt:lpstr>'Schedule 13'!Print_Area</vt:lpstr>
      <vt:lpstr>'Schedule 14'!Print_Area</vt:lpstr>
      <vt:lpstr>'Schedule 15'!Print_Area</vt:lpstr>
      <vt:lpstr>'Schedule 16'!Print_Area</vt:lpstr>
      <vt:lpstr>'Schedule 17'!Print_Area</vt:lpstr>
      <vt:lpstr>'Schedule 18'!Print_Area</vt:lpstr>
      <vt:lpstr>'Schedule 19'!Print_Area</vt:lpstr>
      <vt:lpstr>'Schedule 2'!Print_Area</vt:lpstr>
      <vt:lpstr>'Schedule 3'!Print_Area</vt:lpstr>
      <vt:lpstr>'Schedule 4'!Print_Area</vt:lpstr>
      <vt:lpstr>'Schedule 5'!Print_Area</vt:lpstr>
      <vt:lpstr>'Schedule 6'!Print_Area</vt:lpstr>
      <vt:lpstr>'Schedule 7'!Print_Area</vt:lpstr>
      <vt:lpstr>'Schedule 8'!Print_Area</vt:lpstr>
      <vt:lpstr>'Schedule 9'!Print_Area</vt:lpstr>
      <vt:lpstr>'Summary of Contents of Home'!Print_Area</vt:lpstr>
    </vt:vector>
  </TitlesOfParts>
  <Company>Laporte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Casualty Loss Worksheets</dc:title>
  <dc:creator>Kyle A. Rovira</dc:creator>
  <cp:lastModifiedBy>KyleXPS8100</cp:lastModifiedBy>
  <cp:lastPrinted>2016-08-20T15:16:47Z</cp:lastPrinted>
  <dcterms:created xsi:type="dcterms:W3CDTF">2005-09-15T13:27:30Z</dcterms:created>
  <dcterms:modified xsi:type="dcterms:W3CDTF">2016-08-20T15:21:11Z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